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CONSOLIDADO FPS" sheetId="1" r:id="rId1"/>
    <sheet name="Hoja2" sheetId="2" r:id="rId2"/>
    <sheet name="Hoja3" sheetId="3" r:id="rId3"/>
  </sheets>
  <definedNames/>
  <calcPr fullCalcOnLoad="1"/>
</workbook>
</file>

<file path=xl/comments1.xml><?xml version="1.0" encoding="utf-8"?>
<comments xmlns="http://schemas.openxmlformats.org/spreadsheetml/2006/main">
  <authors>
    <author>Autor</author>
  </authors>
  <commentList>
    <comment ref="A8" authorId="0">
      <text>
        <r>
          <rPr>
            <b/>
            <sz val="8"/>
            <rFont val="Tahoma"/>
            <family val="2"/>
          </rPr>
          <t>Numeración o consecutivo del hallazgo</t>
        </r>
      </text>
    </comment>
    <comment ref="C8" authorId="0">
      <text>
        <r>
          <rPr>
            <b/>
            <sz val="8"/>
            <rFont val="Tahoma"/>
            <family val="2"/>
          </rPr>
          <t xml:space="preserve">Registre la No conformidad  evidenciada. La descripción de la misma no debe sobrepasar las 50 palabras)
</t>
        </r>
      </text>
    </comment>
    <comment ref="D8" authorId="0">
      <text>
        <r>
          <rPr>
            <sz val="8"/>
            <rFont val="Tahoma"/>
            <family val="2"/>
          </rPr>
          <t>R</t>
        </r>
        <r>
          <rPr>
            <sz val="8"/>
            <rFont val="Tahoma"/>
            <family val="2"/>
          </rPr>
          <t xml:space="preserve">egistre la procedencia de la No conformidad  de acuerdo a las siguientes fuentes:
- Autoevaluación
- Informes de Auditoría Externa de calidad
-  Informes Auditoría Interna de Calidad
- Auditoria de Control Interno
- Contraloría General de la República
- Servicio no conforme
-  Revisión por la dirección.
- Resultado análisis de indicadores
- Otro, especifique.
</t>
        </r>
      </text>
    </comment>
    <comment ref="E8" authorId="0">
      <text>
        <r>
          <rPr>
            <b/>
            <sz val="8"/>
            <rFont val="Tahoma"/>
            <family val="2"/>
          </rPr>
          <t xml:space="preserve">Diligenciar la causa o causas concretas que originaron la situación observada. Evidencie en  papeles de trabajo u otro documento dicho análisis. 
</t>
        </r>
      </text>
    </comment>
    <comment ref="F8" authorId="0">
      <text>
        <r>
          <rPr>
            <b/>
            <sz val="8"/>
            <rFont val="Tahoma"/>
            <family val="2"/>
          </rPr>
          <t xml:space="preserve">Se registra la acción (correctiva y/o preventiva) que adopta la entidad para subsanar o corregir la causa que genera el  hallazgo.
</t>
        </r>
      </text>
    </comment>
    <comment ref="G8" authorId="0">
      <text>
        <r>
          <rPr>
            <b/>
            <sz val="8"/>
            <rFont val="Tahoma"/>
            <family val="2"/>
          </rPr>
          <t xml:space="preserve"> </t>
        </r>
        <r>
          <rPr>
            <b/>
            <sz val="8"/>
            <rFont val="Tahoma"/>
            <family val="2"/>
          </rPr>
          <t xml:space="preserve">Propósito que tiene el cumplir con la acción de mejoramiento emprendida para corregir o prevenir las situaciones que se derivan de los hallazgos 
</t>
        </r>
      </text>
    </comment>
    <comment ref="H8" authorId="0">
      <text>
        <r>
          <rPr>
            <b/>
            <sz val="8"/>
            <rFont val="Tahoma"/>
            <family val="2"/>
          </rPr>
          <t xml:space="preserve">Pasos cuantificables que permitan medir el avance y cumplimiento de la acción de mejoramiento.
Sepueden incluir tantas filas como metas sean necesarios.
</t>
        </r>
      </text>
    </comment>
    <comment ref="I8" authorId="0">
      <text>
        <r>
          <rPr>
            <b/>
            <sz val="8"/>
            <rFont val="Tahoma"/>
            <family val="2"/>
          </rPr>
          <t xml:space="preserve">Nombre de la unidad de medida que se utiliza para medir el grado de avance de cada meta (unidades o porcentajes).Ej: procedimiento, memorando, oficio, circular, registro, cronograma, matriz, indicadores, etc….
</t>
        </r>
      </text>
    </comment>
    <comment ref="J8" authorId="0">
      <text>
        <r>
          <rPr>
            <b/>
            <sz val="8"/>
            <rFont val="Tahoma"/>
            <family val="2"/>
          </rPr>
          <t xml:space="preserve">Volumen o tamaño de la meta, establecido en unidades o porcentajes. Ej: 1,2,3.
</t>
        </r>
      </text>
    </comment>
    <comment ref="M8" authorId="0">
      <text>
        <r>
          <rPr>
            <b/>
            <sz val="8"/>
            <rFont val="Tahoma"/>
            <family val="2"/>
          </rPr>
          <t xml:space="preserve">Fecha programada   para dar inicio a la ejecución de cada meta. (dd/mm/aa)
</t>
        </r>
      </text>
    </comment>
    <comment ref="N8" authorId="0">
      <text>
        <r>
          <rPr>
            <b/>
            <sz val="8"/>
            <rFont val="Tahoma"/>
            <family val="2"/>
          </rPr>
          <t xml:space="preserve">Fecha programada para concluir la ejecución de cada meta. Registre la fecha en formato  (dd/mm/aa).
</t>
        </r>
      </text>
    </comment>
    <comment ref="K9" authorId="0">
      <text>
        <r>
          <rPr>
            <b/>
            <sz val="8"/>
            <rFont val="Tahoma"/>
            <family val="2"/>
          </rPr>
          <t xml:space="preserve">Corresponde a la dependencia de la entidad donde se evidenció el hallazgo.
</t>
        </r>
      </text>
    </comment>
    <comment ref="L9" authorId="0">
      <text>
        <r>
          <rPr>
            <b/>
            <sz val="8"/>
            <rFont val="Tahoma"/>
            <family val="2"/>
          </rPr>
          <t xml:space="preserve">Nombre  y cargo del funcionario(s) responsable(s) de la ejecución de la meta.
</t>
        </r>
      </text>
    </comment>
    <comment ref="O9" authorId="0">
      <text>
        <r>
          <rPr>
            <sz val="8"/>
            <rFont val="Tahoma"/>
            <family val="2"/>
          </rPr>
          <t xml:space="preserve">En forma clara y precisa señale los aciertos o fallas de las actividades realizadas. 
</t>
        </r>
      </text>
    </comment>
    <comment ref="P9" authorId="0">
      <text>
        <r>
          <rPr>
            <b/>
            <sz val="8"/>
            <rFont val="Tahoma"/>
            <family val="2"/>
          </rPr>
          <t xml:space="preserve">Se consigna el número de unidades ejecutadas por cada una de las metas:
FPS:
fondo de pasivo social:
</t>
        </r>
      </text>
    </comment>
    <comment ref="Q9" authorId="0">
      <text>
        <r>
          <rPr>
            <b/>
            <sz val="8"/>
            <rFont val="Tahoma"/>
            <family val="2"/>
          </rPr>
          <t>Calcula el avance porcentual de la meta  dividiendo la ejecución informada en la columna T sobre la columna L
fondo de pasivo social:</t>
        </r>
        <r>
          <rPr>
            <b/>
            <sz val="8"/>
            <rFont val="Tahoma"/>
            <family val="2"/>
          </rPr>
          <t xml:space="preserve">
</t>
        </r>
      </text>
    </comment>
    <comment ref="R9" authorId="0">
      <text>
        <r>
          <rPr>
            <b/>
            <sz val="8"/>
            <rFont val="Tahoma"/>
            <family val="2"/>
          </rPr>
          <t xml:space="preserve">Estado de la meta implementada, utilizando las letras T, P y SI,  (T terminada, P en proceso, SI sin iniciar). Para las actividades que se encuentren en proceso registre el porcentaje de avance en la descripción del seguimiento.
</t>
        </r>
      </text>
    </comment>
    <comment ref="S9" authorId="0">
      <text>
        <r>
          <rPr>
            <b/>
            <sz val="8"/>
            <rFont val="Tahoma"/>
            <family val="2"/>
          </rPr>
          <t>En forma clara y precisa describa el resultado de la  verificación</t>
        </r>
      </text>
    </comment>
    <comment ref="T9" authorId="0">
      <text>
        <r>
          <rPr>
            <b/>
            <sz val="8"/>
            <rFont val="Tahoma"/>
            <family val="2"/>
          </rPr>
          <t xml:space="preserve">Determine el estado del hallazgo de acuerdo con la verificación efectuada a la efectividad de las metas implementadas, utilizando las letras A y C,  (A abierto, C cerrado). </t>
        </r>
      </text>
    </comment>
    <comment ref="U9" authorId="0">
      <text>
        <r>
          <rPr>
            <sz val="8"/>
            <rFont val="Tahoma"/>
            <family val="2"/>
          </rPr>
          <t xml:space="preserve"> </t>
        </r>
        <r>
          <rPr>
            <b/>
            <sz val="8"/>
            <rFont val="Tahoma"/>
            <family val="2"/>
          </rPr>
          <t>Los auditores u OACI registran la fecha en que se realiza la auditoria de seguimiento</t>
        </r>
      </text>
    </comment>
  </commentList>
</comments>
</file>

<file path=xl/sharedStrings.xml><?xml version="1.0" encoding="utf-8"?>
<sst xmlns="http://schemas.openxmlformats.org/spreadsheetml/2006/main" count="2027" uniqueCount="1172">
  <si>
    <t xml:space="preserve">SISTEMA  INTEGRAL DE GESTIÓN (MECI - CALIDAD)  </t>
  </si>
  <si>
    <t>ADMINISTRACIÓN DEL SISTEMA INTEGRAL DE  GESTIÓN (MECI - CALIDAD)</t>
  </si>
  <si>
    <t>FORMATO PLAN DE MEJORAMIENTO INSTITUCIONAL</t>
  </si>
  <si>
    <t>VERSIÓN: 3.0</t>
  </si>
  <si>
    <t>CODIGO:PEMYMOPSFO06</t>
  </si>
  <si>
    <t>FECHA DE ACTUALIZACIÓN: 10 de diciembre de 2009</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</si>
  <si>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</si>
  <si>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</si>
  <si>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</si>
  <si>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</si>
  <si>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</si>
  <si>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</si>
  <si>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</si>
  <si>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</si>
  <si>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</si>
  <si>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</si>
  <si>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</si>
  <si>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</si>
  <si>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</si>
  <si>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</si>
  <si>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</si>
  <si>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</si>
  <si>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</si>
  <si>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</si>
  <si>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</si>
  <si>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</si>
  <si>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NOMBRE  Y CARGO DEL FUNCIONARIO (S)</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</si>
  <si>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</si>
  <si>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</si>
  <si>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</si>
  <si>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</si>
  <si>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</si>
  <si>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</si>
  <si>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</si>
  <si>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DIRECCIONAMIENTO ESTRATEGICO</t>
  </si>
  <si>
    <t>La politica de calidad de la organización no permite evidenciar que esta sea adecuada al propósito de la organización  y no refleja el cumplimiento sobre la eficacia  de la mejora, eficiencia  y efectividad del SGC.</t>
  </si>
  <si>
    <t>Auditoria externa de calidad</t>
  </si>
  <si>
    <t>A pesar de que la politica se ha venido revisando en las reuniones de revisión por la dirección no se habia identificado la necesidad de ajustarla  y adecuarla al propósito particular de la organización y evidenciar la eficacia, eficiencia y efectividad del sistema.</t>
  </si>
  <si>
    <t>Revisar y ajustar la politica de calidad acorde con el propósito de la organización y  que evidencie la mejora continua y la eficacia, eficiencia y efectividad  del SGC</t>
  </si>
  <si>
    <t xml:space="preserve">Contar con una política de calidad adecuada y propia para la misión de la organización </t>
  </si>
  <si>
    <t>Elaborar la  propuesta de modificación de la politica de calidad por parte del Equipo operativo MECI -CALIDAD</t>
  </si>
  <si>
    <t>Formato Modificación de los elementos del Direccionamiento Estratégico,diligenciado</t>
  </si>
  <si>
    <t xml:space="preserve">Oficina Asesora de planeación y sistemas </t>
  </si>
  <si>
    <t>Mauricio Villaneda ( Jefe Oficina Asesora Jurídica) Liliana Garcia (Profesional II) Aida Salazar (Profesional II) Jorge Espinosa (Profesional II)</t>
  </si>
  <si>
    <t>31/07/20112</t>
  </si>
  <si>
    <t>Durante el III trimestre, se revisó la política de calidad de la entidad, de la cual se tiene una propuesta para ser analizada por los integrantes de la Oficina Asesora de Planeación y Sistemas, presentarla  para validación del Equipo Operativo MECI – CALIDAD y posteriormente llevarla al Comité Coordinador del Sistema de Gestión de Calidad para su aprobación</t>
  </si>
  <si>
    <t>SI</t>
  </si>
  <si>
    <t>A</t>
  </si>
  <si>
    <t xml:space="preserve">Presentar para aprobación del Comité de Control Interno y Calidad  la propuesta de modificación de la política de calidad </t>
  </si>
  <si>
    <t xml:space="preserve">Presentar para aprobación la nueva versión de la politica de calidad de la entidad </t>
  </si>
  <si>
    <t>Politica de calidad  aprobada por el Comité de Control Interno  y Calidad.</t>
  </si>
  <si>
    <t>Comité de Control Interno y Calidad</t>
  </si>
  <si>
    <t>No se ha iniciado la ejecución de la meta, por cuanto se debe surtir el tramite ante el Comité Cordinador del Sistema de Control Interno</t>
  </si>
  <si>
    <t xml:space="preserve">Se evidenció que a la fecha de la auditoria no se ha actualizado, la matriz primaria y secundaria en lo que hace referente a los FORMATOS: tipo 001 catalogo de cuentas,     tipo 007 bancos - cuentas de ahorro - fondos - remesas en tránsito,     tipo 008 inversiones,     tipo 013 propiedad planta y equipo,     tipo 015 cuentas de orden acreedoras - facturas devueltas y  FORMATOS  Tipo 516  Código de Ética y Buen Gobierno y Tipo 094 Informe de Gestión.  Ya que estos no son informes que son generados por Direccionamiento Estratégico sino por TIC´S </t>
  </si>
  <si>
    <t>Auditoria interna de calidad</t>
  </si>
  <si>
    <t>Debilidades de la gestión para la actualización de la información del proceso contenida  en la matriz de información primaria y secundaria</t>
  </si>
  <si>
    <t xml:space="preserve">Actualizar de la información generada por el proceso de Direccionamiento Estrátegico en  la matriz de infortmación primaria y secundaria </t>
  </si>
  <si>
    <t>Mantener actualizada la  información del proceso en la  matriz de informacion primaria y secundaria</t>
  </si>
  <si>
    <t>Revisar y actualizar la información del proceso contenida en la matriz de información primaria  y secundaria</t>
  </si>
  <si>
    <t xml:space="preserve">solicitud de modificación de la matriz primaria y secundaria </t>
  </si>
  <si>
    <t>Aida Salazar Tinoco (Profesional) Liliana Garcia (profesional)</t>
  </si>
  <si>
    <t>Duramte el trimestre evaluado no se realizo la actualización de la Matriz de Información Primaria y Secundaria, por cargas laborales. El día 02 de octubre del presente año se envío vía correo electrónico a la Encargada de la Administración de la Matriz de Flujos de Información documento  para revisión y/o publicación.</t>
  </si>
  <si>
    <t>Se evidencia que durante el tercer trimestre de 2012 el proceso no realizó la actualización de la matriz de información primaria y secundaria.</t>
  </si>
  <si>
    <r>
      <rPr>
        <b/>
        <sz val="14"/>
        <rFont val="Arial"/>
        <family val="2"/>
      </rPr>
      <t>Los procedimientos adoptados por la Entidad para el desarrollo de las actividades misionales y de apoyo se encuentran desactualizados.</t>
    </r>
    <r>
      <rPr>
        <sz val="14"/>
        <rFont val="Arial"/>
        <family val="2"/>
      </rPr>
      <t xml:space="preserve"> En PM-2005 H(1), En PM-2006 H(13). Se relaciona con el Hallazgo No. 1 del plan de Mejoramiento cuenta 2007.</t>
    </r>
  </si>
  <si>
    <t>CGR</t>
  </si>
  <si>
    <t xml:space="preserve">Expedición de nuevas normas y requerimientos del Sistema Integral de Gestión. </t>
  </si>
  <si>
    <t xml:space="preserve"> Adelantar la actualización de los procedimientos del FPS, acorde con las normas aplicables y los requerimientos de SIG.</t>
  </si>
  <si>
    <t xml:space="preserve">Garantizar que los procedimientos del FPS, se mantengan actualizados conforme al Sistema Integrado de Gestión (MECI-CALIDAD). </t>
  </si>
  <si>
    <t>Ejecutar un plan  de contingencia para  la actualización de los procedimientos del SIP</t>
  </si>
  <si>
    <t>Informes Trimestrales de avance del plan.</t>
  </si>
  <si>
    <t>Mauricio Villaneda Jiménez (Jefe Oficina Asesora de Planeación y Sistemas) Myriam Duarte Montaña ( Auxiliar oficina)</t>
  </si>
  <si>
    <t>Mediante informe de Septiembre 30 de 2012 elaborado por la oficina de Planeación y Sistemas se determinó que el avance en la actualización de los procedimientos del SIP sé situo en 89,31%, con corte a Septiembre30 de 2012. Quedando pendiente la actualización de 45 procedimientos, correspondientes a los procesos Gestión de Talento Humano, Gestión de Servicios Administrativos, Gestión de Bienes Transferidos,  Asistencia Jurídica, Gestión  de Compras y Contratación, Gestión Prestaciones Económicas y Atención al Usuario.</t>
  </si>
  <si>
    <t>P</t>
  </si>
  <si>
    <t>Se evidenció en la intranet, con corte a 30 de septiembre de 2012, que están pendientes de actualización 45 procedimientos, correspondientes a los procesos Gestión de Talento Humano, Gestión de Servicios Administrativos, Gestión de Bienes Transferidos,  Asistencia Jurídica, Gestión  de Compras y Contratación, Gestión Prestaciones Económicas y Atención al Usuario.</t>
  </si>
  <si>
    <t>DIRECCIONAMIENTO ESTRATÉGICO</t>
  </si>
  <si>
    <r>
      <rPr>
        <b/>
        <sz val="14"/>
        <rFont val="Arial"/>
        <family val="2"/>
      </rPr>
      <t>Manejo del Sistema de Gestión Ambiental:</t>
    </r>
    <r>
      <rPr>
        <sz val="14"/>
        <rFont val="Arial"/>
        <family val="2"/>
      </rPr>
      <t xml:space="preserve">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r>
  </si>
  <si>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</si>
  <si>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</si>
  <si>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</si>
  <si>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 xml:space="preserve">Elaborar el Plan Institucional  de Gestión Ambiental (PIGA) de acuerdo a las directrices del  Ministerio de la Protección Social </t>
  </si>
  <si>
    <t>Plan aprobado</t>
  </si>
  <si>
    <t>Oficina Asesora de Planeación y Sistemas</t>
  </si>
  <si>
    <t>Mauricio Villaneda Jiménez (Jefe Oficina Asesora de Planeación y Sistemas)</t>
  </si>
  <si>
    <t xml:space="preserve">Durante el III trimestre de la vigencia 2012, se estudio la modalidad de contratación más viable para la contratación de los servicios profesionales de asesoria para la implementación del Sistema de gestión Ambiental de la organización. Como resultado de este ejercicio en comité de contratación del día 23 de agosto de 2012 se decidió contratar mediante la modalidad de selección abreviada el diseño e implementación del Plan Institucional  de Gestión Ambiental (PIGA) y el Sistema de Gestión Ambiental.
</t>
  </si>
  <si>
    <t>Se evidencia el acta 022 del pasado 23 de agosto de 2012 donde el comité de contratación da aprobación para la contratación mediante la modalidad de selección abreviada para el diseño e implementación del Plan Institucional de Gestión ambiental.</t>
  </si>
  <si>
    <t xml:space="preserve">GESTIÓN DE SERVICIOS DE SALUD </t>
  </si>
  <si>
    <t>Tomando una muestra significativa del archivo de gestión del año 2011 y 2010, se evidencio que no se encuentra debidamente foliado,  ni identificadas con las tablas de retención documental y en algunas carpetas presencia de papel térmico, incumpliendo el articulo 4 del acuerdo 042 del archivo General de la nación y con los cronogramas establecidos por la oficina de Gestión documental para la realización de las transferencias primarias del año 2010 y seguimiento al archivo del año 2011.</t>
  </si>
  <si>
    <t>Auditoria de Control Interno</t>
  </si>
  <si>
    <t>Funciones relacionadas con la contestación de tutelas  impidieron  organizar oportunamente el archivo de gestión de la Subdirección de Prestaciones Sociales, por parte de la funcionaria encargada.</t>
  </si>
  <si>
    <t xml:space="preserve">Solicitar capacitación al Grupo de Gestión Documental para la administración de archivos de gestión </t>
  </si>
  <si>
    <t>Dar cumplimiento a lo establecido en la ley 594 del 2000, directrices y circulares  en materia archivistica emitidas por el archivo general de la nación para mantener actualizado el archivo de gestión del proceso.</t>
  </si>
  <si>
    <t>Elaborar y enviar memorando dirigido a la Coordinación de Atención al usuario y Gestión Documental solicitando una capacitación en el tema "Directrices para la administración de archivos de gestión y organización de unidades documentales."</t>
  </si>
  <si>
    <t>Memornado de solicitud</t>
  </si>
  <si>
    <t>Subdirección de Prestaciones Sociales</t>
  </si>
  <si>
    <t>Sandra  Pinzón (Auxiliar Administrativo Grado 20)</t>
  </si>
  <si>
    <t xml:space="preserve">Se solicitó  capacitación en el tema "Directrices para la administración de archivos de gestión y organización de unidades documentales" al grupo de Atención al  Usuario y Gestión Documenrtal, mediante memorando No. 20123000040883   de fecha  10 de julio de 2012,  ; la cual se llevo a cabo el día 11 de julio de 2012, por el  funcionario Hernan Gonzalez, Profesional de Gestión Documental </t>
  </si>
  <si>
    <t>T</t>
  </si>
  <si>
    <t>Organizar el archivo de gestión de la Subdirección de Prestaciones Sociales  correspondiente a los años 2010 y 2011, conforme a la normatividad archivistica.</t>
  </si>
  <si>
    <t>Organizar las carpetas del archivo de gestión (2010 y 2011) con su respectivo rotulo, clasificación en orden cronológico, depuración  y foliación respectiva.</t>
  </si>
  <si>
    <t>Carpetas debidamente organizadas</t>
  </si>
  <si>
    <t>Oscar Bula Florez ( Auxiliar 5) Sandra  Pinzón (Auxiliar Administrativo Grado 20)</t>
  </si>
  <si>
    <t xml:space="preserve">Se    Organizan las carpetas del archivo de gestión (2010 y 2011) con su respectivo rotulo, clasificación en orden cronológico, depuración  y foliación respectiva, y fue enviada  la primera parte  del archivo de 2010  al Grupo  de Atención al Usuario y Gestión Documental, segun fecha programada para la  primera entrega el 23 de julio de 2012, quedando pendiente la segunda entrega  para  el 24  de octubre de 2012. según  cronograma.  </t>
  </si>
  <si>
    <t>GESTIÓN DE PRESTACIONES ECONÓMICAS</t>
  </si>
  <si>
    <t>Se evidenció que el proceso no ha cumplido  con la actualización de los procedimientos requeridos para su operación, en el nuevo SIP.</t>
  </si>
  <si>
    <t>Debilidades en los controles para mantener actualizada los procedimientos aplicables para la adecuada operación del proceso.</t>
  </si>
  <si>
    <t>Actualizar los procedimientos existentes en el antiguo SIP y someterlos a aprobación del Comité de Control Interno y Calidad.</t>
  </si>
  <si>
    <t>Actualizar el 100% de los procedimientos del proceso Conforme a los lineamientos del SIP y del sistema Integral de Gestión.</t>
  </si>
  <si>
    <t>Modificar y  presentar para aprobación  los siguientes procedimientos: "Mesadas retroactivas, Nomina de pensionados San Juan de Dios, Reconocimiento mesadas pensioanales a herederos y Atención tutelas prestaciones económicas"</t>
  </si>
  <si>
    <t xml:space="preserve">Procedimiento aprobados mediante acto administrativo </t>
  </si>
  <si>
    <t>Grupo Interno de Trabajo de Prestación Económicas</t>
  </si>
  <si>
    <t>Humberto Malaver Pinzón (Coordinador gestión de Prestaciones Económicas)</t>
  </si>
  <si>
    <t>Los procedimientos Mesadas retroactivas, Nomina de pensionados San Juan de Dios, Reconocimiento mesadas pensioanales a herederos y Atención tutelas prestaciones económicas se encuentran proyectados para ser enviados a la oficina asesora de planeacion y sistemas para su revision tecnica y posterior aprobacion en el comite. Se entregaran a ops el dia 12 de octubre de 2012.</t>
  </si>
  <si>
    <t>Socializar las modificaciones realizadas a los procedimientos actualizados a los funcionarios del proceso "Gestión de Prestaciones Económicas".</t>
  </si>
  <si>
    <t>Realizar ejercicio de socialización de los procedimientos actualizados y aprobados mediante acto administrativo.</t>
  </si>
  <si>
    <t>Acta de socialización</t>
  </si>
  <si>
    <t>Teniendo en cuenta que se enviaran los procedimientos a la oficina de ops el 12 de octubre de 2012, se solicita prorroga de la fecha de socilizacion, ya que el proceso de revison dura aproximadamente 15 dias y 5 de transversalidad. Por lo tanto se realizara lo socializacion el 30 de noviembre de 2012.</t>
  </si>
  <si>
    <t xml:space="preserve">Se evidencia que el aviso de publicación establecido por la norma para los casos sustituciones pensionales y pago de mesadas causadas y cobradas  estipula un termino de 30 días para que si alguna persona diferente al reclamante cree tener mejor derecho  presente su respectiva publicación, dicho término no se viene cumpliendo ya que se  han expedido los Actos Administrativos reconociendo o negando el derecho incoado antes del vencimiento de dicho termino (30 días) </t>
  </si>
  <si>
    <t>Debilidades en la aplicación e los procedimientos aplicables al reconocimiento de las prestaciones económicas reconocidas por el grupo de trabajo de Prestaciones Económicas</t>
  </si>
  <si>
    <t>Socializar a los funcionarios del proceso, los procedimientos y términos de oportunidad establecidos por la ley para resolver las solicitudes de sustitución pensional y reconocimientos de mesadas a heredero</t>
  </si>
  <si>
    <t>Asegurar el reconocimiento de los derechos reclamados conforme a la normatividad aplicable y procedimientos establecidos</t>
  </si>
  <si>
    <t>Realizar ejercicio de socialización de los procedimientos y términos de oportunidad  para resolver las solicitudes de sustitución pensional y reconocimientos de mesadas a heredero</t>
  </si>
  <si>
    <t>Se realizo la socializacion a los funcionarios del proceso de los procedimientos y términos de oportunidad establecidos por la ley para resolver las solicitudes de sustitución pensional y reconocimientos de mesadas a heredero el 30 de julio de 2012 con el acta 01/2012.</t>
  </si>
  <si>
    <t>ATENCION AL USUARIO</t>
  </si>
  <si>
    <t xml:space="preserve">De acuerdo con las fechas contenidas en la MATRIZ DE INFORMACIÓN PRIMARIA Y SECUNDARIA, se evidencia falta de oportunidad en la comunicación de los INFORMES  DE QUEJAS Y RECLAMOS ya que la fecha de envió   es de el decimo día hábil del mes siguiente de cada trimestre. Se incumple el  envió de  los informes de II trimestre 2011 y el informe del primer semestre 2011. El informe del segundo trimestre  fue enviado mediante oficio No 20112200054283 de fecha 2 de agosto de 2011 y el l informe del  primer semestre fue enviado mediante radicado 20112200060163 de fecha 24 de agosto de 2011 </t>
  </si>
  <si>
    <t>Retraso en la entrega de la información requerida para la elaboración de los informes de quejas y reclamos por parte de las divisiones médicas.</t>
  </si>
  <si>
    <t>Enviar  circular  a las divisiones Médicas informando como se debe enviar la información de las quejas y reclamos del periodo y los términos de oportunidad para  su reporte a la Coordinación de Atención al Usuario.</t>
  </si>
  <si>
    <t>Establecer controles que permitan dar cumplimiento a los  términos de oportunidad establecidos en la Matriz de información primaria y secundaria</t>
  </si>
  <si>
    <t>Elaborar y enviar circular a todas las divisiones medicas del fondo a nivel nacional recordando las directrices para el reporte de la información de quejas y reclamos.</t>
  </si>
  <si>
    <t>Circular enviada</t>
  </si>
  <si>
    <t>Grupo de trabajo de  Gestión Documental y Atención al usuario</t>
  </si>
  <si>
    <t>Jullian Castillo Campo (Profesional II)</t>
  </si>
  <si>
    <t>Se radicó y envió la circular 2012-220-000097-4  de 28 de junio de 2012 indicando los cuidados que se deben tener para el reporte de la matriz de PQR</t>
  </si>
  <si>
    <t xml:space="preserve">No se documentaron los hallazgos detectados por la oficina de control interno en la auditoria realizada el 19 de abril de 2011, según informe de auditoria No. 18.
</t>
  </si>
  <si>
    <t>Desconocimiento de las directrices para documentar las acciones correctivas frente a los hallazgos identificados all proceso.</t>
  </si>
  <si>
    <t xml:space="preserve">Socializar a los funcionarios del proceso el funcionamiento del procedimiento "Administración de las acciones correctivas a través del planes de mejoramiento" </t>
  </si>
  <si>
    <t xml:space="preserve">Lograr que la totalidad de los hallazgos identificados al proceso sean documentados en el plan de mejoramiento institucional de manera oportuna </t>
  </si>
  <si>
    <t>Socializar el procedimiento "Administración de las acciones correctivas a través del planes de mejoramiento"  a los funcionarios del proceso de atención al usuario</t>
  </si>
  <si>
    <t>Se cuenta con el acta No. 3 de socilizacion de procedimientos en donde  se socializó los procedimientos "Administración deacciones correctivas  a través de planes de mejoramiento"</t>
  </si>
  <si>
    <t>Se evidencia incumplimiento del procedimiento MIAAUGUDPT05 Administración de los mecanismos de participación ciudadana, toda vez que no se están presentando los informes de la consolidación semestral de las peticiones, quejas, reclamos o sugerencias.</t>
  </si>
  <si>
    <t xml:space="preserve">Corregir el informe de desempeño semestral del proceso atención al usuario para incluir la información referente a derechos de petición </t>
  </si>
  <si>
    <t>Consolidar la información de derechos de petición tramitados  durante el segundo semestre de 2011 e incluirlos en el informe de desempeño semestral del proceso</t>
  </si>
  <si>
    <t>Garatizar la confiabilidad e integralidad de la información requerida para la revision por la direcciòn del SGC</t>
  </si>
  <si>
    <t>Incluir en el informe de desempeño del proceso atencion al usuario correspondiente al segundo semestre de 2011, la información concerniente a trámites de  derechos de petición</t>
  </si>
  <si>
    <t>Informe de desempeño ajustando con estadisticas de  derechos de petición</t>
  </si>
  <si>
    <t xml:space="preserve">Se modificó el informe  de desempeño semestral correspondiente al segundo semestre de 2011 en el sentido de incluir el consolidado de quejas y reclamos y análisis de las mismas. sin embargo,lo referente a estadisticas de derechos de petición aun no se ha incluido. </t>
  </si>
  <si>
    <t>Desconocimiento de la información que debe contener el informe semestral de desempeño del proceso por parte del funcionario encargado  de su elaboración.</t>
  </si>
  <si>
    <t>Socializar a los funcioanrios encargados de elaborar el informe de desempeño semestral  el procedimiento  MIAAUGUDPT05 "Administración de los mecanismos de participación ciudadana" con el fin de que se tenga claridad de los insumos que se deben contemplar para su inclusión en el informe de desempeño.</t>
  </si>
  <si>
    <t>Garantizar la integridad y confiabilidad de la información reportada por el proceso para la toma de decisiones.</t>
  </si>
  <si>
    <t>Socializar el procedimiento  MIAAUGUDPT05 "Administración de los mecanismos de participación ciudadana" a los funcionarios del proceso de atención al usuario</t>
  </si>
  <si>
    <t xml:space="preserve">Se cuenta con el acta No. 3, de fecha 29 de junio de 2012, se socializó el  procedimiento  "Administración de los mecanismos de participación ciudadana"  </t>
  </si>
  <si>
    <t>El informe de Quejas y Reclamos no contiene la información completa referente a la totalidad de encuestas aplicadas en las divisiones. Se evidencio que el numero de encuestas aplicadas y recibidas por la oficina de atencion al usuario no coincide con el numero de encuestas del consolidado Gestion servicios de salud.</t>
  </si>
  <si>
    <t>Inconsistencias en la información  del número de encuestas de satisfacción del usuario reportadas por el  proceso Gestión de servicios de salud y las recibidas por parte del proceso "Atención al usuario"</t>
  </si>
  <si>
    <t>Definir un metodo apropiado para establecer el número exacto de encuestas  de satisfacción que se deben aplicar durante cada periodo evaluado.</t>
  </si>
  <si>
    <t>Contar con un metodo apropiado para definir el número exacto de encuestas de satisfacción que se deben aplicar a los usuarios durante cada periodo y de esta forma evitar que se presenten inconsistencias en la información del número de encuestas aplicadas</t>
  </si>
  <si>
    <t>Definir el metodo para determinar la muestra exacta de funcionarios a  encuestar</t>
  </si>
  <si>
    <t xml:space="preserve">Acta de concertación </t>
  </si>
  <si>
    <t>Se definio método para determinar la muestra exacta de funcionarios a  encuestar y como evidencia se deja acta 05 de 18 de junio de 2012 donde se establece  el método estadistico que se va a emplear para aplicar las encuestas y analizar la informacion generada.</t>
  </si>
  <si>
    <t xml:space="preserve">Se evidencio que los informes generales de quejas y reclamos, informe de desempeño II semestre de 2011 e informe de gestión 2011,no fueron presentados oportunamente, incumpliendo con los procedimientos MIAAUGUDPT04, ESDESOPSPT05 y PEMYMOPSPT04. </t>
  </si>
  <si>
    <t>Incumplimiento en la entrega oportuna de la información de quejas y reclamos  por parte de  las divisiones médicas  como insumo para la elaboración de los informes de gestión del proceso atención al usuario.</t>
  </si>
  <si>
    <t>Enviar circular a las divisiones médicas informando las directrices y términos de oportunidad para el envio de la información de quejas y reclamos (matriz consolidada)</t>
  </si>
  <si>
    <t>Establecer controles que permitan que la información generada por el proceso sea presentada de manera oportuna  de acuerdo a los términos de oportunidad establecidos en la Matriz de información primaria y secundaria</t>
  </si>
  <si>
    <t xml:space="preserve">Proyectar y enviar circular recordatoria   a todas las divisiones  mèdicas del Fondo </t>
  </si>
  <si>
    <t>Circular</t>
  </si>
  <si>
    <t>Se radicó y envió  a todas las divisiones la circular 2012-220-000097-4  de 28 de junio de 2012 indicando los términos y directrices que se deben tener en cuenta  para el reporte de la matriz de PQR</t>
  </si>
  <si>
    <t>Desconocimiento de las fechas de  entrega oportuna de los informes de gestión del proceso</t>
  </si>
  <si>
    <t xml:space="preserve">Socializar  a los funcionarios encargados de generar informes y reportes de las oficina de atención al usuario las fechas de envio definidas en la matriz de información primaria  y secundaria </t>
  </si>
  <si>
    <t>Socialización de  la matriz de informacion primaria y secundaria a los funcionarios del proceso  atención al usuario</t>
  </si>
  <si>
    <t>Grupo de Trabajo de  Gestión Documental y Atención al usuario</t>
  </si>
  <si>
    <t>Se cuenta con el acta 04 del 08 de julio de 2012 en donde se socializa la matriz de informacion primaria y secundaria a los funcionarios del proceso  atención al usuario</t>
  </si>
  <si>
    <t>Deficiencias en la revisión, supervisión, control y distribución de las tareas y responsables de la actualización de los procedimientos del proceso.</t>
  </si>
  <si>
    <t>Revisar y actualizar los 3 procedimientos  existentes en el antiguo SIP.</t>
  </si>
  <si>
    <t>Mantener actualizados los procedimientos requeridos para la operación del proceso.</t>
  </si>
  <si>
    <t>Actualizar o eliminar los procedimientos "Recepción y emisión de llamadas telefónicas",  "Atención tutelas de servicios de salud" y "Atención de tutelas de prestaciones económicas".</t>
  </si>
  <si>
    <t xml:space="preserve">Procedimientos  actualizados o eliminados, según corresponda </t>
  </si>
  <si>
    <t>Jullian Castillo Campo (Profesional II) Nury Navarro (Profesional 8) Hernán Gonzalez (Profesional II)</t>
  </si>
  <si>
    <t>Con relación al procedimiento "Recepción de llamadas telefónicas" se envio a la oficina de planeación y sistemas una propuesta para  revisión técnica el día 10 de agosto de 2012 .  Con respecto al procedimiento "Atención tutelas de servicios de salud" y "Atención de tutelas de prestaciones económicas".                                                        enviaron para eliminación el 27 de octubre de 2011 los procedimientos Atención de tutelas de prestaciones economicas, Atencion tutelas servicios de salud, Recepción y Emisión de llamadas telefónicas, .
No se han podido retirar puesto los dos primeros de estos procedimientos estan a cargo de la Subdireccion de Prestaciones Sociales y no hay un procedimientos que los reemplace ; Se reenvio el procedimiento recepcion de llamadas telefonicas el 10 de agosto de 2012 y se recibio nuevamente con ajustes el 20 de septiembre de 2012</t>
  </si>
  <si>
    <t xml:space="preserve">Incremento en las cargas de trabajo para el personal del proceso que ha impedido la revision exhaustiva de los procedimientos existentes
</t>
  </si>
  <si>
    <t xml:space="preserve">Socializar  a los funcionarios que intervienen en la ejecución de los procedimientos aprobados los cambios introduccidos a cada procedimiento. </t>
  </si>
  <si>
    <t>Socializar los cambios introducidos a los procedimientos a los funcionarios del proceso atención al usuario.</t>
  </si>
  <si>
    <t xml:space="preserve">Acta de socialización </t>
  </si>
  <si>
    <t xml:space="preserve">No se dado inicio a la ejecución de la meta </t>
  </si>
  <si>
    <t>Se evidenció que los procedimientos no estan actualizados ni aprobados para ser incluidos en los documento SIG.  Por ejemplo, el procedimiento relacionado con  control de quejas y reclamos que no incluye los servicios de prestaciones económicas</t>
  </si>
  <si>
    <t>Auditoria interna de Calidad</t>
  </si>
  <si>
    <t>Incremento en las cargas de trabajo para el personal del proceso que ha impedido la revision exhaustiva de los procedimientos existentes
Se percibe cierto rechazo al cambio  por parte de los funcionarios,  dados los requerimientos de las actividades del SIG</t>
  </si>
  <si>
    <t xml:space="preserve">
3) Documentar o realizar ajustes a la documentación de acuerdo con las necesidades identificadas
</t>
  </si>
  <si>
    <t>Asegurar que la documentación del proceso sea adecuada técnicamente y conforme a las actividades el proceso</t>
  </si>
  <si>
    <r>
      <t xml:space="preserve">
</t>
    </r>
    <r>
      <rPr>
        <sz val="14"/>
        <rFont val="Arial"/>
        <family val="2"/>
      </rPr>
      <t xml:space="preserve">Actualizar y someter a aprobación  los procedimientos del proceso </t>
    </r>
  </si>
  <si>
    <t>Procedimientos aprobados y adoptados</t>
  </si>
  <si>
    <t>Julio Hernando cardenas (Coordinador Grupo de  Atención al Usuario  y Gestión Documental)</t>
  </si>
  <si>
    <t>Febrero 2 de 2009</t>
  </si>
  <si>
    <t>Se han actualizado los procedimientos 1) "Recepción de quejas, reclamos y felicitaciones"  2) "Control de la gestión de quejas y reclamos por proceso" 3) "Procedimiento control de quejas y reclamos consolidado nacional" 4) "Aplicación de encuestas de satisfacción del usuario"   5)  se  eliminó el procedimiento pago a contratistas por servicio de salud por tutelas, queda pendiente por actualizar 6)"Recepción de llamadas telefónicas", 7)"Atención tutelas de prestaciones económicas" y 8) "Atención tutelas por servicios de salud"</t>
  </si>
  <si>
    <t>Se evidenció que el Normograma del proceso se encuentra desactualizado.</t>
  </si>
  <si>
    <t>Desconocimiento de la actualización del normograma por parte del funcionario encargado de dicha tarea.</t>
  </si>
  <si>
    <t>1. Realizar la actualización del normograma del proceso Atención al Usuario.</t>
  </si>
  <si>
    <t>Mantener actualizada la normatividad aplicable al proceso</t>
  </si>
  <si>
    <t>Socializar el procedimiento "Actualización y control del normograma Institucional" a los funcionarios encargados de consultar la  normatividad aplicable al proceso</t>
  </si>
  <si>
    <t>Registro de socialización</t>
  </si>
  <si>
    <t>Se socializó el procedimiento el procedimiento "Actualización y control del normograma Institucional" a los funcionarios del proceso encargados de actualizar la normatividad aplicable al proceso, mediante acta 2 de 29 de junio de 2012</t>
  </si>
  <si>
    <t>No se evidenció retroalimentación de usuarios del servicio de prestaciones económicas.  Ejemplo:
* No se tienen disponibles encuestas de satisfacción del cliente
* El procedimiento de quejas y reclamos solo considera los servicios en salud,  incumpliendo los criterios señalados</t>
  </si>
  <si>
    <t>Inicialmente esta actividad se consideró como responsabilidad del proceso misional directamente
No se estableció esta directriz al momento de diseñar los procesos y procedimientos del Sistema Integral de Gestión</t>
  </si>
  <si>
    <t>1) Coordinar con el proceso prestaciones económicas las directrices a implementar relacionadas con el registro de retroalimentación de usuarios del servicio
2) Documentar estas actividades en los procedimientos y formatos bajo responsabilidad del proceso de Atención al Usuario
3) Implementar las directrices documentadas                                              4) Solicitar la eliminación de los formatos  que ya no se utilizan y la incorporaciòn de los aprobados</t>
  </si>
  <si>
    <t>Asegurar la identificación y análisis de la retroalimentación de usuarios del servicio de prestaciones económicas</t>
  </si>
  <si>
    <r>
      <t xml:space="preserve"> </t>
    </r>
    <r>
      <rPr>
        <sz val="14"/>
        <rFont val="Tahoma"/>
        <family val="2"/>
      </rPr>
      <t xml:space="preserve">Modificar el procedimiento medición de la satisfacción del usuario e incluir los servicios de prestaciones económicas
</t>
    </r>
  </si>
  <si>
    <t>Procedimiento actualizado y adoptado</t>
  </si>
  <si>
    <t>Ernesto Carvajal Moreno (Secretario General) Hernan Gonzalez (Técnico 1)</t>
  </si>
  <si>
    <t xml:space="preserve">Se evidencio que por Resolución 2966 del 31 de Octubre de 2011 se aprobaron los procedimientos: 1. Aplicación de encuestas medición de la Atención al Usuario, 
2. el 29 de mayo mediante resolución 1787 se aprobó la encuesta de satisfacción post trámite; el 28 de junio de 2012 se solicito mediante memorando 2012-220-003856-3 accesoa una linea telefónica para uso de celulara para realizar las encuestas, el 29 de junio mediante memorando 2012-110-003898-3 se concedio esta linea, el el siguiente periodo dado estos recursos se realizara la encuesta </t>
  </si>
  <si>
    <t>Se evidenció que es necesaria una mayor disponibilidad de información para usuarios y demás partes interesadas en la página Web.  Ejemplos:
* No está disponible la guía de participación ciudadana en la cual se considere los diferentes mecanismos de comunicación con los usuarios y demás partes interesadas.
* Información de trámites de entidades con las cuales se manejan convenios, por ejemplo, San Juan de Dios, pro Social, Incora, etc. (7.2.3 comunicación con el cliente), incumpliendo los criterios señalados</t>
  </si>
  <si>
    <t>Al momento de la auditoria no se dio el acceso de la guía de partición ciudadana que se encuentra en la parte izquierda de la pantalla del la pagina del fondo www.fps.gov.co en la columna amarilla en el link “Te puede interesar” el cual tiene dos acciones las cuales son información importante y guía de participación ciudadana. Al igual cualquier trámite se puede  revisar el la página de internet del fondo en el link “Como va mi trámite” que se encuentra en la parte izquierda de la pagina en la columna amarilla
Las personas entrevistadas no conocian claramente la información disponible en el portal</t>
  </si>
  <si>
    <t>1) Establecer el estado de la información disponible en el portal web y la requerida para usuarios y partes interesadas
2) EStablecer mecanismos para asegurar que dicha información se mantenga disponible y actualizada
2) Socializar a los participantes del proceso la información que se encuentra disponible en dicho portal para su conocimiento</t>
  </si>
  <si>
    <t>Asegurar que la entidad mantenga en la página web, información a usuarios y partes interesadas de acuerdo con necesidades y requisitos aplicables, asegurando su actualización</t>
  </si>
  <si>
    <t>Socializar los formatos de tramites y los protocolos de atención a los funcionarios del proceso atención al usuario</t>
  </si>
  <si>
    <t>acta de socialización</t>
  </si>
  <si>
    <t>Julio Hernando  Cardenas (Coordinador Grupo de atención al usuario)</t>
  </si>
  <si>
    <t>No se tiene establecida una metodología estandarizada para el control  y seguimiento de peticiones, quejas y reclamos recibidas y canalizadas por la oficina de atención al usuario, con el propósito de asegurar su gestión oportuna, incumpliendo los criterios señalados.</t>
  </si>
  <si>
    <t>No se ha puesto en marcha el modulo de quejas y reclamos del programa de correspondencia.</t>
  </si>
  <si>
    <t>Poner en marcha el modulo de quejas y reclamos del programa de correspondencia y hacer seguimiento a los resultados
(Ver plan de mejoramiento # 13)</t>
  </si>
  <si>
    <t>Poner en funcionamiento el modulo de quejas y reclamos del programa de correspondencia.</t>
  </si>
  <si>
    <t xml:space="preserve">Capacitar a los funcionarios del  proceso en el manejo y control del modulo de quejas y reclamos del programa de correspondencia </t>
  </si>
  <si>
    <t xml:space="preserve">Registro de capacitación en el tema "funcionamiento del   modulo de quejas y reclamos" </t>
  </si>
  <si>
    <t>Coordinación de atención al usiario y Gestión Documental</t>
  </si>
  <si>
    <t>En la actualidad el programa sobre el cual se va administrar las PQR del FPS, es ORFEO, el cual esta en proceso de implementación; por tanto la capacitación debe darse una vez este en funcionamiento dicho sistema. El estado de la meta sin iniciar,  y el hallazgo queda ABIERTO. Se tiene el borrador del estudio previo para la actualizacion del aplicativo ORFEO, se solicito CDP pra esta actualizacion con el memorando 2012-220-003253-3; SE ABRIO LA SELECCION ABREVIADA 013 DE 2012 DONDE SE INSTALARAEL MODULO PQR</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</si>
  <si>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</si>
  <si>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Falta de coordinación entre los encargados de actualizar la información de la entidad en la página Web y el Manual de Información al Usuario.</t>
  </si>
  <si>
    <t xml:space="preserve">Actualizar  la información en la página Web de la Entidad relacionada con lasa direcciones de las coordinaciones médicas </t>
  </si>
  <si>
    <t>Brindar al usuariuo información vigente de puntos de atención .,trámites, servicios etc que presta la entidad.</t>
  </si>
  <si>
    <t xml:space="preserve"> Actualizar y socializar el manual de información al usuario publicado a través e la página web</t>
  </si>
  <si>
    <t>Actualización Página WEB</t>
  </si>
  <si>
    <r>
      <t>La guia de orientacion al ciudadano se envio a la ofic</t>
    </r>
    <r>
      <rPr>
        <sz val="14"/>
        <color indexed="8"/>
        <rFont val="Arial"/>
        <family val="2"/>
      </rPr>
      <t xml:space="preserve">ina asesora de planeacion y sistemas el dia 12 de enero de  2011 , actualmente se encuentra en trasversalidad, en estos momento se encuentra en división de servicios de salud para su revisión. </t>
    </r>
  </si>
  <si>
    <t>Mantener un  manual de información  al usuario  en versión física con los datos  de la entidad actualizados  para la consulta de los mismos.</t>
  </si>
  <si>
    <t>Actualizar el manual impreso  para consulta de los usuarios de la entidad.</t>
  </si>
  <si>
    <t>Manual físico de atención al usuario actualizado y disponible para consulta.</t>
  </si>
  <si>
    <t xml:space="preserve">Falta completar la integración del programa de correspondencia a la administración del proceso de quejas y reclamos a nivel nacional. </t>
  </si>
  <si>
    <t>No se ha implementado el modulo para la administración de quejas y reclamos del programa  de correspondencia.</t>
  </si>
  <si>
    <t>Implementar el modulo de quejas y reclamos del programa  de correspondencia para la administración de las mismas.</t>
  </si>
  <si>
    <t>Tener el modulo de quejas y Reclamos de modo que se pueda hacer un seguimiento de las quejas y reclamos allegados  a la entidad</t>
  </si>
  <si>
    <t xml:space="preserve">Implementar el módulo de control de quejas y reclamos </t>
  </si>
  <si>
    <t>modulo de quejas y reclamos en funcionamiento</t>
  </si>
  <si>
    <t xml:space="preserve">Se esta implementando la selección abreviada 013 de 2012 donde se tiene contemplado la implementacion del modulo de PQR, </t>
  </si>
  <si>
    <t xml:space="preserve">No se ha divulgado las herramientas de quejas y reclamos con efectividad, no se unifican los datos de quejas y reclamos a un solo correo electrónico, lo que dificulta la recolección de información. </t>
  </si>
  <si>
    <t xml:space="preserve">Capacitar   a los funcionarios de la Oficina de Atención al Usuario en  el manejo  del modulo de quejas y reclamos en el programa de correspondencia con el fin de disponer la  utilización del modulo de quejas y reclamos en el programa de correspondencia.
</t>
  </si>
  <si>
    <t>Dar el concimiento necesario a los funcionarios de la oficina de atencion al usuario para que sepan anejar dicho modulo.</t>
  </si>
  <si>
    <t>No se ha implementado el modulo, en los estudios previos se contempla la capacitacion de los funcionarios de las actualizaciones realizadas</t>
  </si>
  <si>
    <t>GESTIÓN DOCUMENTAL</t>
  </si>
  <si>
    <t>Se evidencia que el proceso sigue modificando las tablas de retención documental por solicitudes de los diferentes procesos antes que el comité de archivo realice su respectiva aprobación; dando con esto incumplimiento al procedimiento Elaboración y actualización de las tablas de retención documental APGDOSGEPT15.</t>
  </si>
  <si>
    <t xml:space="preserve">Auditoria  de Control Interno </t>
  </si>
  <si>
    <t>Desconocimiento e incumplimiento de las " Actividades y controles establecidos en el procedimiento " Elaboración y actualización de las tablas de retención documental"</t>
  </si>
  <si>
    <t>Dar a conocer el procedimiento a los funcionarios del proceso  "Gestión documental" el procedimiento                 "Actividades y controles establecidos en el procedimiento "</t>
  </si>
  <si>
    <t>Evitar que se actualicen las tablas de retención sin la previa aprobación por parte de los integrantes del Comité de archivo</t>
  </si>
  <si>
    <t>Socializar el procedimiento   "Elaboración y actualización de las tablas de retención documental"  a los funcionarios  encargados de la adminsitración del archivo central</t>
  </si>
  <si>
    <t>Registro de la socialización del procedimiento "Elaboración y actualización de las tablas de retención documental"</t>
  </si>
  <si>
    <t>Grupo de Trabajo de Atención al Usuario  y Gestión Documental /Secretaria General</t>
  </si>
  <si>
    <t>Hernan Alberto Gonzalez (Profesional II)  Hugo Alejandro  Oñate ( Auxiliar Administrativo)</t>
  </si>
  <si>
    <t>No aplica para el periodo objeto de evaluación</t>
  </si>
  <si>
    <t xml:space="preserve"> Se evidenció que el proceso Auditado no ha enviado correo electrónico dirigido a la Oficina Asesora de planeación y Sistemas indicando la  actualización  pertinente, por lo tanto  GESTIÓN DOCUMENTAL  no tiene alimentada la Matriz Primaria y Secundaria. (ejemplo informe de desempeño.)</t>
  </si>
  <si>
    <t xml:space="preserve">Debilidades en el control y seguimiento a  los informes y reportes generados por el  proceso.Los funcionarios del proceso no tienen en cuenta las fechas de oportunidad establecidas para el envio y reporte de la información generada por el proceso </t>
  </si>
  <si>
    <t>Revisar y actualizar la matriz de inforanción primaria y secundaria de acuerdo a las fechas de oportunidad establecidas en los procedimientos y normatividad aplicable al proceso.</t>
  </si>
  <si>
    <t>Mantener actualizada la matriz de información primaria y secundaria del proceso</t>
  </si>
  <si>
    <t xml:space="preserve">Actualizar la matriz de información primaria y secundaria </t>
  </si>
  <si>
    <t>registro de actualización</t>
  </si>
  <si>
    <t>La actualización de la matriz primaria y secundaria se realizo el 20 de febrero de 2012, como evidencia se tiene fotocopia de  del listado de asistencia a la socializacion del nuevo formato de matriz primaria y secundaria, socialización donde se actulizo los informes de información secundaria del proceso Gestión Documental.</t>
  </si>
  <si>
    <t>Socializar la matriz actualizada de información  primaria y secundaria a los funcionarios del proceso</t>
  </si>
  <si>
    <t xml:space="preserve">Sensibilizar a los funcionarios del proceso  en la importancia de reportar oportunamente la información generada por el proceso. </t>
  </si>
  <si>
    <t>realizar ejercicio de socialización  de la matriz de información primaria y secundaria a los funcionarios del proceso.</t>
  </si>
  <si>
    <t>Hernan Alberto Gonzalez (Profesional II) Hugo Alejandro  Oñate ( Auxiliar Administrativo)</t>
  </si>
  <si>
    <t>la socialización de la matriz primaria y secundaria se realizo el día 28 de junio de 2012 como evidencia se tiene acta de socialización firmada por los asistentes</t>
  </si>
  <si>
    <t xml:space="preserve">El consecutivo único de la entidad FPS no se encuentra correctamente foliado debido a que no están completos sus consecutivos dando incumplimiento al numeral 4.2.4. Control de registro NTCGP1000:2009 en lo referente a que estos permanezcan legibles, fácilmente identificables, recuperables y a la trazabilidad que deben darse en los procesos. </t>
  </si>
  <si>
    <t>Debilidades en los controles para mantener actualizada la carpeta del consecutivo de correspondencia enviada por la entidad.</t>
  </si>
  <si>
    <t xml:space="preserve">Reconstruir las carpetas del consecutivo de correspondencia externa  correspondiente a los años 2010, 2011 y 2012; incluyendo la totalidad de las comunicaciones enviadas en cada vigencia.
</t>
  </si>
  <si>
    <t>Mantener debidamente
organizadas las carpetas
que conforman el consecutivo  de correspondencia externa enviada.</t>
  </si>
  <si>
    <t>Elaborar un plan de trabajo para la actualización de  las carpetas del consecutivo de correspondencia, incluyendo los años de 2010,2011 y 2012.</t>
  </si>
  <si>
    <t>Porcentaje de avance en al ejecución del plan</t>
  </si>
  <si>
    <t xml:space="preserve">Grupo de Trabajo de Atención al Usuario  y Gestión Documental </t>
  </si>
  <si>
    <t>Nury Navarro Hernandez  (Profesional 8) Hugo Oñate (Auxiliar Administrativo) Vilma  Ruiz (Auxiliar administrativo)</t>
  </si>
  <si>
    <t xml:space="preserve">Se cuenta con el plan para la actualizacion del consecutivo unico de la entidad, se comunico a los distitntos procesos que bajaran los oficios que aparecen en la bandeja de impresión para digitalizarlos archivarlos y colocarles cuarto chulo; el proceso </t>
  </si>
  <si>
    <t>No se evidencia la toma de control de temperatura ni la realización de los informes mensuales desde el mes de junio de 2011 según lo requiere el procedimiento Control de Temperatura y humedad relativa en el archivo central del FPS.</t>
  </si>
  <si>
    <t>Ausencia de mecanismos de control, autocontrol y seguimiento para la aplicación del procedimiento "Control de Temperatura y humedad relativa".</t>
  </si>
  <si>
    <t>Elaborar los informes faltantes  de  control de temperatura  y humedad relativa del archivo central y en caso de  ser necesario reportar las novedades al Grupo de Trabajo de Bienes, Compras y servicios Administrativos.</t>
  </si>
  <si>
    <t>Dar cumplimiento a las directivas del Archivo General de la Nación para la adecuada conservación de los documentos que reposan en el archivo central.</t>
  </si>
  <si>
    <t>Elaborar informes faltantes correspondientes a los meses  mayo, junio, julio, agosto, septiembre ,octubre, y noviembre.</t>
  </si>
  <si>
    <t>Informes de control de temperatura y humedad</t>
  </si>
  <si>
    <t>Hernan Alberto Gonzalez (Profesional II Hugo Alejandro  Oñate ( Auxiliar Administrativo)</t>
  </si>
  <si>
    <t>Se cuenta con los siete informes correspondientes a los meses  mayo, junio, julio, agosto, septiembre ,octubre, y noviembre. A su ves como respaldo de estos informes se cuenta con las mediciones realizadas a los archivos.</t>
  </si>
  <si>
    <t xml:space="preserve">Revisar y actualizar el procedimiento ", modificando la actividad correspondiente, para hacer claridad de que los informes mensuales de control de temperatura sólo se enviaran al Grupo de Servicios Administrativos cuando se encuentren fallas o deficiencias que requieran acciones de mejoramiento </t>
  </si>
  <si>
    <t>Actualizar el procedimiento Control de Temperatura y humedad relativa" , incluyendo una actividad que establezca que los informes mensuales de control de temperatura sólo se enviaran al Grupo de Servicios Administrativos cuando se encuentren fallas o deficiencias que requieran acciones de mejoramiento de las instalaciones.</t>
  </si>
  <si>
    <t xml:space="preserve">Procedimiento aprobado </t>
  </si>
  <si>
    <t>Se aprobó el procedimiento mediante resolución 3405 de  25 de septiembre de 2012</t>
  </si>
  <si>
    <t>En cuanto a las solicitudes de fotocopias simples o autenticas el proceso de gestión documental no cuenta con los controles suficientes para determinar los tiempos de  respuesta para los usuarios, una vez que son enviados al  archivo de Ferrocarriles  para su respectivo tramite.</t>
  </si>
  <si>
    <t>Falta de mecanismos de seguimiento y control para la expedición oportuna de fotocopias de documentos del archivo de liquidación</t>
  </si>
  <si>
    <t>Actualizar el procedimiento "solicitud de copias del archivo de liquidación" incluyendo una actividad que establezca el tiempo que debe emplear el archivo de liquidación para la expedición de fotocopias</t>
  </si>
  <si>
    <t>Mejorar los tiempos de atención  a los usuarios que solicitan la expedición de fotocopias.</t>
  </si>
  <si>
    <t>Modificar  y presentar para aprobación el procedimiento  "Solicitud de copias del archivo de liquidación".</t>
  </si>
  <si>
    <t>Se aprobó el procedimiento mediante resolución 3405 de 25 septiembre de 2012</t>
  </si>
  <si>
    <t>Socializar el el procedimiento " solicitud de copias del archivo de liquidación"  a los funcionarios encargados de su ejecución informando los términos de oportunidad para la  expedición de fotocopias del archivo de liquidación".</t>
  </si>
  <si>
    <t>Realizar ejercicio de socialización del procedimiento " solicitud de copias del archivo de liquidación" a los funcionarios intervinientes en su ejecución.</t>
  </si>
  <si>
    <t>Se cuenta con el acta 07 de socialización " solicitud de copias del archivo de liquidación de 28 de septiembre de 2012</t>
  </si>
  <si>
    <t xml:space="preserve">APGDOSGEPT03 CONTROL DE DOCUMENTOS EXTERNOS – NORMOGRAMA INSTITUCIONAL: No se cumple con las funciones asignadas al funcionario encargado de la actualización toda vez que no presento evidencias de la gestión; igualmente se puede constatar en la intranet de la entidad que la ultima fecha de actualización fue viernes 1 de abril de 2011; no se encuentran los puntos de control necesarios para garantizar la correcta actualización del mismo, ya que el reporte que se está haciendo por parte de los procesos, no garantiza la pertinencia y la vigencia  de las  normas aplicables a la entidad  en sus actuaciones,  y las relaciones que tiene con otras entidades en el desarrollo de su gestión. </t>
  </si>
  <si>
    <t>Cambios permanentes del funcionario encargado de la administración del normograma institucional, lo que ha generado deficiencias en su control e incumplimiento en la actualización del mismo.</t>
  </si>
  <si>
    <t>Realizar capacitación al funcionario de Secretaria, encargado de la administración del normograma  la secretaria general sobre la adecuada administracion del normograma institucional</t>
  </si>
  <si>
    <t>Garantizar el acceso y consulta de las normas relacionadas en el normograma institucional a los funcionarios de la entidad.</t>
  </si>
  <si>
    <t xml:space="preserve">Realizar ejercicio de capacitación dirigido al funcionario designado para la administración del Normograma Insittucional </t>
  </si>
  <si>
    <t>Hernan Alberto Gonzalez (Profesional II Hugo Alejandro  Oñate ( Auxiliar Administrativo) Alcira Muñoz ( Auxiliar Oficina)</t>
  </si>
  <si>
    <t>Se realizó socialización y capacitación al funcionario encargado del normograma institucional mediante acta  No. 09 del 28 de septiembre de 2012, en la cual se instruyó en la forma y actividades referentes a la administración del normograma institucional.</t>
  </si>
  <si>
    <t xml:space="preserve">Diseñar y desarrollar un plan de trabajo para la publicación o cargue de las normas identificadas en el Normograma institucional </t>
  </si>
  <si>
    <t>Elaborar y ejecutar un Plan de trabajo para la publicación de las normas  existentes en el normograma institucional.</t>
  </si>
  <si>
    <t>Porcentaje de avance en la ejecución del plan.</t>
  </si>
  <si>
    <t>Hernan Alberto Gonzalez (Profesional II Hugo Alejandro  Oñate ( Auxiliar Administrativo) Alcira Muñoz    (Auxiliar Oficina)</t>
  </si>
  <si>
    <t xml:space="preserve"> </t>
  </si>
  <si>
    <t>APGDOSGEPT02 ADMINISTRACION, ORGANIZACIÓN Y SEGUIMIENTO A LOS ARCHIVOS DE GESTION: Se da incumplimiento a la actividad 18 del procedimiento debido a que no se realizaron los oficios informando los resultados del seguimiento de los archivos de gestión al dueño del proceso y la copia al proceso Seguimiento y Evaluación Independiente.</t>
  </si>
  <si>
    <t>Desconocimiento e incumplimiento de las actividades y controles establecidos en el procedimiento " Administración, organización y seguimiento a los archivos de gestión", por parte del funcionario encargado de realizar los seguimientos a los archivos de gestión de las dependencias.</t>
  </si>
  <si>
    <t xml:space="preserve">Modificar la actividad 18 del procedimiento " Administración, organización y seguimiento a los archivos de gestión", en el sentido de que sólo cuando se identifiquen fallas en la administración de los archivos de gestión se debe enviar un informe al Grupo de Control Interno informando la situación. </t>
  </si>
  <si>
    <t>Contar con metodos de control adecuados para el seguimiento a la administración de los archivos de gestión de la entidad</t>
  </si>
  <si>
    <t>Modificar  y presentar para aprobación el procedimiento                  " Administración y seguimiento  a los archivos de gestión"</t>
  </si>
  <si>
    <t>Hernan Alberto Gonzalez (Profesional II Hugo Alejandro  Oñate ( Auxiliar Administrativo) Alcira Muñoz                              ( Auxiliar Oficina)</t>
  </si>
  <si>
    <t>Se aprobó  procedimiento "Administración y seguimiento  a los archivos de gestión"mediante resolución 3405 de 25 septiembre de 2012</t>
  </si>
  <si>
    <t>Socializar las modificaciones del  procedimiento "  Administración,  organización y seguimiento a los archivos de gestión" a los funcionarios del proceso encargados de su ejecución.</t>
  </si>
  <si>
    <t xml:space="preserve">Realizar ejercicio de socialización dirigido a los funcionarios encargados del seguimiento a los archivos de gestión,  informando los cambios introduccidos al procedimiento "Administración,  organización y seguimiento a los archivos de gestión"  </t>
  </si>
  <si>
    <t>Hernan Alberto Gonzalez (Profesional II) Hugo Alejandro  Oñate ( Auxiliar Administrativo) Alcira Muñoz                                    ( Auxiliar Oficina)</t>
  </si>
  <si>
    <t>Se cuenta con el acta No. 10 de socializacion de procedimientos en la que se coordinó la socializacion del procedimeinto "Administración,  organización y seguimiento a los archivos de gestión"  mediante email a todos los encargados de administrar los archivos de gestion de la entidad</t>
  </si>
  <si>
    <t>APGDOSGEPT09 CORRESPONDENCIA EXTERNA ENVIADA POR CORREO CERTIFICADO: Se incumple el numeral 2 del procedimiento ya que  el proceso de Gestión Documental NO está revisando que los datos de los destinatarios estén claramente diligenciados y que coincidan con los registros de Orfeo. De igual manera se evidencia que se encuentra incumpliendo lo establecido en el numeral 9 ya que la planilla con los originales de las etiquetas con número de guía se reciben 5 o 6 días después del envío del correo certificado y no 2 a 3 días como lo cita la actividad respectiva.</t>
  </si>
  <si>
    <t>Desconocimiento e incumplimiento de las actividades y controles establecidos en el procedimiento " CORRESPONDENCIA EXTERNA ENVIADA POR CORREO CERTIFICADO, por parte del funcionario encargado de realizar los seguimientos a los archivos de gestión de las dependencias.</t>
  </si>
  <si>
    <t>Modificar los procedimientos "Correspondencia externa enviada por correo certificado, Correspondencia enviada para entrega por ventanilla, modificando la actividad para el contro de las direcciones de envio de los documentos.</t>
  </si>
  <si>
    <t>Evitar que la correspondencia enviada sea devuelta a la entidad y se incurra en  gastos inneccesarios por falta de controles.</t>
  </si>
  <si>
    <t>Modificar  y presentar para aprobación los procedimientos Correspondencia externa enviada por correo certificado, Correspondencia enviada para entrega por ventanilla.</t>
  </si>
  <si>
    <t xml:space="preserve">Hernan Alberto Gonzalez (Profesional II) Hugo Alejandro  Oñate ( Auxiliar Administrativo) </t>
  </si>
  <si>
    <t xml:space="preserve">Se aprobo el procedimiento Correspondencia enviada para entrega por ventanilla. Mediante la resolucion 3405 de 25 de septiembre de 2012. El procedimiento correspondencia  externa enviada por correo certificado fue devuelto por el comité de calidad </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</si>
  <si>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</si>
  <si>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</si>
  <si>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Socializar a los funcionarios encargados de la digitalización y envio de la correspondencia externa, las actividades y controles establecidos en el  procedimiento CORRESPONDENCIA EXTERNA ENVIADA POR MENSAJERO Y/O SERVIENTREGA.</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</si>
  <si>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</si>
  <si>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 xml:space="preserve">Nury Navarro (Profesional 8) Hernan Alberto Gonzalez (Profesional II Hugo Alejandro  Oñate          ( Auxiliar Administrativo) </t>
  </si>
  <si>
    <t>Se cuenta con el acta 6 de 27 de julio de 2012de socializacion del  procedimiento correspondencia externa enviada por mensajero y/o servientrega</t>
  </si>
  <si>
    <t>APGDOSGEPT11 CORRESPONDENCIA EXTERNA ENVIADA PARA ENTREGAR POR VENTANILLA, APGDOSGEPT01 CORRESPONDENCIA EXTERNA ENVIADA POR POST-EXPRESS Y APGDOSGEPT04 CORRESPONDENCIA EXTERNA ENVIADA POR SERVICIO CORRA: Se incumplen en el numeral 2 del procedimiento ya que  el proceso de Gestión Documental NO está revisando que los datos de los destinatarios estén claramente diligenciados y que coincidan con los registros de Orfeo.</t>
  </si>
  <si>
    <r>
      <t xml:space="preserve">Desconocimiento e incumplimiento de las actividades y controles establecidos en los procedimientos " </t>
    </r>
    <r>
      <rPr>
        <b/>
        <sz val="14"/>
        <rFont val="Tahoma"/>
        <family val="2"/>
      </rPr>
      <t>"Correspondencia externa enviada para entrega por ventanilla", "Correspondencia externa enviada post - express, correspondencia externa enviada por servicio corra"</t>
    </r>
    <r>
      <rPr>
        <sz val="14"/>
        <rFont val="Tahoma"/>
        <family val="2"/>
      </rPr>
      <t>, por parte del funcionario encargado de la radicación de correspondencia.</t>
    </r>
  </si>
  <si>
    <t>Realizar ejercicio de socialización de los procedimientos "Correspondencia externa enviada para entrega por ventanilla", "Correspondencia externa enviada post - expres, correspondencia externa enviada por servicio corra" a los funcionarios encargados de la radicación de correspondencia con el fin de que tengan en cuenta los puntos de control esdtablecidos para el envío de la correspondencia de la entidad.</t>
  </si>
  <si>
    <t xml:space="preserve">Nury Navarro (Profesional 8) Hernan Alberto Gonzalez (Profesional II Hugo Alejandro  Oñate                           ( Auxiliar Administrativo) </t>
  </si>
  <si>
    <t xml:space="preserve">Se cuenta con el acta 4   de 27 de julio de 2012 de socializacion procedimiento correspondencia externa enviada por el servicio corra, acta numero 5 de 27 de julio de 2012 de socializacion procedimiento correspondencia externa enviada Post express, acta numero 7 de 27 de julio de 2012 de socializacion de procedimiento externa enviada para entrega por ventanilla. </t>
  </si>
  <si>
    <t>Actualizar los puntos de control del procedimiento "Correspondencia externa enviada para entrega por ventanilla" y someterlo a aprobación.</t>
  </si>
  <si>
    <t>Modificar y presentar para aprobación el procedimiento  "Correspondencia externa enviada para entrega por ventanilla", ajustando los puntos de control  para  la verificación de los datos de envio de la correspondencia</t>
  </si>
  <si>
    <t xml:space="preserve">Nury Navarro (Profesional 8) Hernan Alberto Gonzalez (Profesional II Hugo Alejandro  Oñate                         ( Auxiliar Administrativo) </t>
  </si>
  <si>
    <t>Se aprobo  procedimiento Correspondencia externa enviada para entrega por ventanilla" mediante resolución 3405 de 25 septiembre de 2012</t>
  </si>
  <si>
    <t>Las condiciones ambientales  donde reposa el archivo central no son las adecuadas  para mantener en situaciones óptimas  la conservación de los documentos .</t>
  </si>
  <si>
    <t xml:space="preserve">Falta de mecanismos de seguimiento y control al estado de las instalaciones del archivo central   y debilidades en la gestión del proceso Gestión Documental </t>
  </si>
  <si>
    <t>Solicitar la adecuaciòn de las instalaciones físicas del archivo central  conforme a  las directrices del acuerdo 042 de 2002</t>
  </si>
  <si>
    <t>Dar cumplimiento a lo establecido en la ley 594 del 2000 y sus decretos reglamentarios en lo concerniente a la administración de archivos de liquidación .</t>
  </si>
  <si>
    <t xml:space="preserve">Proyectar memorando de solicitud de necesidades dirigido a la coordinación de gestión de servicios administrativos  para la  adecuación del archivo central con relación a los siguientes aspectos: Adquisición de extractores, reparación de humedad y goteras y cambio de luminarias </t>
  </si>
  <si>
    <t xml:space="preserve">Memorando de solicitud de necesidades </t>
  </si>
  <si>
    <t>Grupo de Trabajo de Atención al Usuario  y Gestión Documental</t>
  </si>
  <si>
    <t>Nury Navarro Hernández (Profesional 8)  Hernán González (Profesional II) Hugo Oñate (Auxiliar administrativo)</t>
  </si>
  <si>
    <t xml:space="preserve">Se proyecto, radico y reasigno el memorando 2012-220-003854-3 solciitando estantes, cajas, y placas identificadoras
</t>
  </si>
  <si>
    <t>Proyectar memorando de solicitud de mobiliario para el almacenamiento y conservación de documentos del archivo central (estantes, cajas, placas de identificación).</t>
  </si>
  <si>
    <t xml:space="preserve">Se proyecto, radico y reasigno el memorando 2012-220-003852-3 solciitando estantes, cajas, y placas identificadoras
</t>
  </si>
  <si>
    <t>Elaborar los estudios previos para la adecuación locativas  del archivo central de acuerdo a las necesidades manifestadas por   el Gestión Documental.</t>
  </si>
  <si>
    <t>Estudios previos aprobados por la Oficina Jurídica</t>
  </si>
  <si>
    <t>Grupo Interno de Trabajo de Compra, Bienes y Servicios Administrativos</t>
  </si>
  <si>
    <t xml:space="preserve">Luis Alberto Segura (Profesional especializado) </t>
  </si>
  <si>
    <t>Se tiene ya publicada la selección abreviada 012 de 2012 donde se comtemplan los requerimientos realizados por gestion documental</t>
  </si>
  <si>
    <t>No se establecieron puntos de control necesarios para garantizar la correcta actualización del normograma, ya que el reporte que se está haciendo por parte de los procesos, no garantiza la pertinencia y la vigencia  de las  normas aplicables a la entidad  en sus actuaciones,  y las relaciones que tiene con otras entidades en el desarrollo de su gestión</t>
  </si>
  <si>
    <t>Falta de controles que garanticen la actualización permanente y oportuna del   Normograma Institucional</t>
  </si>
  <si>
    <t>Definir las directrices para el reporte adecuado y la actualización del normograma institucional</t>
  </si>
  <si>
    <t>Dar cumplimiento al procedimiento APGDOSGEPT03 Procedimiento control de documentos externos - Normograma institucional</t>
  </si>
  <si>
    <t>Enviar correo electrónico a los responsables de proceso informando las directrices para el adecuado reporte de la normatividad aplicable.</t>
  </si>
  <si>
    <t>correo electronico dirigido a los responsables de proceso</t>
  </si>
  <si>
    <t>Hernán Gonzalez (Profesional) Lilia Briceño (Auxiliaradministrativo)</t>
  </si>
  <si>
    <t>Se  envio correo electronico el 30 de septiembre de 2011 informando a los responsables de proceso informando las directrices para el adecuado reporte de la normatividad aplicable.</t>
  </si>
  <si>
    <t xml:space="preserve"> El procedimiento APGDOSGEPT03 Control de documentos externos - Normograma institucional,no se encuentra actualizado con puntos de control para verificar el envio de normas para la actualización del normograma de cada proceso.   </t>
  </si>
  <si>
    <t>Actualizar el procedimiento  "Control de documentos externos - Normograma institucional" con una actividad o punto de control  que permita verificar que procesos estan incumpliendo con la actualización mensual del normograma del proceso.</t>
  </si>
  <si>
    <t>Superar las debilidades
identificadas en el control de la actualización del Normograma Institucional</t>
  </si>
  <si>
    <t>Actualizar el procedimiento Control de documentos externos - Normograma institucional" incluyendo una actividad y su respectivo responsable, con el fin de llevar una estadística que permita verificar que procesos estan incumpliendo con la actualización mensual del normograma del proceso.</t>
  </si>
  <si>
    <t xml:space="preserve">procedimiento aprobado </t>
  </si>
  <si>
    <t>Se aprobo el procedimiento mediante resolución 3405,  25 de septiembre de 2012</t>
  </si>
  <si>
    <t>Socializar las modificaciones del  procedimiento "  "Control de documentos externos - Normograma institucional" al funcionario encargado del control del Normograma Institucional.</t>
  </si>
  <si>
    <t xml:space="preserve">Realizar ejercicio de socialización dirigido al funcionario encargado del control del normograma institucional informando los cambios introduccidos al procedimiento "Control de documentos externos - Normograma institucional" </t>
  </si>
  <si>
    <t>Se cuanta con el acta 09 de 28 de septiembre de socializacion del procedimeinto Control de documentos externos - Normograma instituciona</t>
  </si>
  <si>
    <t>La no actualización del normograma de la entidad el cual debe ser alimentado con las normas de carácter constitucional, legal, reglamentario y de autorregulación que le son aplicables; su diligenciamiento no se esta efectuando oportunamente ni de forma completa y consistente, incumpliendo el modelo estándar de control interno para el estado colombiano MECI; 1000:2005; norma técnica de calidad en la gestión publica NTCGP 1000:2004 y el procedimiento APGDOSGEPT 03 Actualización y control del Normograma Institucional</t>
  </si>
  <si>
    <t>Falta de controles para la adecuada administración del Normograma Institucional</t>
  </si>
  <si>
    <t>Solicitar mediante memorando a la oficina Asesora de Planeación y Sistemas, la instalación de los medios necesarios para la consulta de normas y control del normograma institucional</t>
  </si>
  <si>
    <t xml:space="preserve">Dar cumplimiento al procedimiento APGDOSGEPT03 Procedimiento Contro lde documentos externos - Normogramas Institucional </t>
  </si>
  <si>
    <t>Proyectar y enviar memorando de requerimientos técnicos</t>
  </si>
  <si>
    <t xml:space="preserve">Memorando </t>
  </si>
  <si>
    <t>Hernán Gonzalez (Profesional) Lilia Briceño (Auxiliar administrativo)</t>
  </si>
  <si>
    <t xml:space="preserve"> Se envio memorando 2011-220-006981-3 solicitando la revision de requerimientos técnicos de equipo de la encargada de actualizar el normograma</t>
  </si>
  <si>
    <t>verificado el procedimiento actual de “Actualización y Control de Normograma Institucional”, no se encuentran los puntos de control necesarios para garantizar la correcta actualización del mismo, ya que el reporte que se está haciendo por parte de los procesos, no garantiza la pertinencia y la vigencia  de las  normas aplicables a la entidad  en sus actuaciones,  y las relaciones que tiene con otras entidades en el desarrollo de su gestión</t>
  </si>
  <si>
    <t>Falta de controles que garanticen la actualización permanente y oportuna del  del Normograma Institucional</t>
  </si>
  <si>
    <t xml:space="preserve">Dar cumplimiento al procedimiento APGDOSGEPT03 PROCEDIMIENTO CONTROL DE DOCUMENTOS EXTERNOS - NORMOGRAMA INSTITUCIONAL </t>
  </si>
  <si>
    <t>Se envio correo electrónico  el dia 30 de septiembre de 2011 recordando el cumplimiento del procedimiento CONTROL DE DOCUMENTOS EXTERNOS - NORMOGRAMA INSTITUCIONAL</t>
  </si>
  <si>
    <t>Falta organización, depuración  restauración y limpieza  de documentos administrativos que reposan en el Archivo Ferrocarriles en Liquidación, así mismo se evidencio que no se posee la estantería suficiente para la ubicación de la documentacion ya mencionada.</t>
  </si>
  <si>
    <t>Falta de asignación de personal permanente  para las labores  de depuración, restauración y limpieza de las unidades documentales del archivo de liquidación de Ferrocarriles</t>
  </si>
  <si>
    <t>Solicitar a la coordinación de talento  humano el personal idoneo para la depuración, restauración y limpieza del archivo de liquidación</t>
  </si>
  <si>
    <t xml:space="preserve">proyectar y presentar a  la Coordinación de talento humano el requerimiento de auxiliares de archivo  con el fin de adecuar las unidades documentales </t>
  </si>
  <si>
    <t xml:space="preserve">Memorando de requerimiento de personal </t>
  </si>
  <si>
    <t>Nury Navarro Hernández (Profesional 8)  Hernán González (Profesional ) Juan Manuel Torrés) (Auxiliar de oficina 2</t>
  </si>
  <si>
    <t>Se envio el memorando 20112200067863 solcitando personal para el archivo de ferrocarriles en liquidación</t>
  </si>
  <si>
    <t xml:space="preserve">Solicitar al Grupo de Servicios Administrativos la fumigaciòn de los documentos del archivo de liquidación de Ferrocarriles contra acaros y plagas </t>
  </si>
  <si>
    <t>Elaborar  y enviar memorando a la Coordinación de Servicios Administrativos solicitando la fumigación de los documentos  del archivo de liquidación de Ferrocarriles contra acaros y plagas.</t>
  </si>
  <si>
    <t>Memorando de solicitud</t>
  </si>
  <si>
    <t>Nury Navarro Hernández (Profesional 8)  Hernán González (Profesional ) Juan Manuel Torrés) (Auxiliar de oficina 2)</t>
  </si>
  <si>
    <t>Se radico y envio memorando  GUD - 20122200044523 de solicitud  de fumigación de los documentos  del archivo de liquidación de Ferrocarriles contra acaros y plagas.</t>
  </si>
  <si>
    <t>GESTION DOCUMENTAL</t>
  </si>
  <si>
    <t>Las instalaciones del archivo central  tienen malos olores, goteras e instalaciones defectuosas, incumpliendo parte de las especificaciones que se dan en el artículo 2 del Acuerdo No. 49 del Archivo General de la Nación del 5 de mayo del 2000 (Aspectos Estructurales).</t>
  </si>
  <si>
    <t xml:space="preserve">Solicitar la adquisición e instalación de extractores y ventiladores  para mantener la ventilación adecuada en el archivo central </t>
  </si>
  <si>
    <t>proyectar memorando de solicitud de necesidades dirigido a la coordinación de gestión de servicios administrativos  para la  adecuación del archivo central</t>
  </si>
  <si>
    <t xml:space="preserve">memorando de solicitud de necesidades </t>
  </si>
  <si>
    <t>Nury Navarro Hernández (Profesional 8)  Hernán González (Profesional ) Hugo Oñate) (Auxiliar administrativo)</t>
  </si>
  <si>
    <t>Se han proyectado y enviado los memorandos con radicado: 2011-220-006601-3 de 14 de septiembre de 2011 y 2012-220-003852-3 de 28 de junio de 2012, solicitando  la  adecuación del archivo central, la meta propuesta esta culminada se seguira enviando solcitudes hasta el momento que se de las adecuaciones.</t>
  </si>
  <si>
    <t>GESTIÓN DE TICS</t>
  </si>
  <si>
    <t>El proceso no ha enviado correo indicando la actualización pertinente, por lo tanto  Tic´s no tiene alimentada la Matriz Primaria y Secundaria. (ejemplo informe de desempeño.)</t>
  </si>
  <si>
    <t>Debilidades en el control y seguimiento a  los informes y reportes generados por el  proceso.</t>
  </si>
  <si>
    <t>Correo electrónico de actualización</t>
  </si>
  <si>
    <t>Oficina de Planeación y Sistemas</t>
  </si>
  <si>
    <t>Luis Manuel Fernández ( Técnico II) Diego Farfán (Técnico i)</t>
  </si>
  <si>
    <t>La actualizacion de la matriz primaria y secundaria se realizo el dia 16 de julio del año en curso, como evidencia se tiene correo electronico</t>
  </si>
  <si>
    <t>Socializar la matriz de información  primaria y secundaria (actualizada) a los funcionarios del proceso</t>
  </si>
  <si>
    <t>Luis Manuel ( Técnico II) Diego Farfán (Técnico i)</t>
  </si>
  <si>
    <t>Según acta # 01 del 03 de octubre de 2012, se realiza la socializacion de matriz primaria y secundaria entre los funcionarios del proceso tic´s</t>
  </si>
  <si>
    <t>Incumplimiento del Procedimiento APGTSOPSPT04 ASIGNACION Y ROTACION DE EQUIPOS DE COMPUTO, se evidencia que no se encuentran actualizando las hojas de vida de los equipos de computo que son adquiridos por la entidad</t>
  </si>
  <si>
    <t>Falta de controles que garanticen la actualización permanente de los equipos de computo y perifericos de la entidad</t>
  </si>
  <si>
    <t>Actualizar la base de datos hojas de vida equipo de computo de acuerdo a la información suministrada por el Grupo de trabajo de servicios Administrativo</t>
  </si>
  <si>
    <t>Mantener actualizadas las hojas de vida de los equipos de computo y demás perifericos (impresoras ,escaner, etc) de la entidad</t>
  </si>
  <si>
    <t xml:space="preserve">Realizar la actualización de la base de datos de equipos de computo y perifericos con el fin de que se pueda generar la totalidad de las hojas de vida de los equipos de los usuarios de la entidad </t>
  </si>
  <si>
    <t>actualización de la base de datos de equipos de computo y perifericos</t>
  </si>
  <si>
    <t>Diego Farfán (Técnico I)</t>
  </si>
  <si>
    <t>Con corte  a septiembre  30 de 2012 se encuentra actualizada la base de datos de equipos de computo y perifericos con un total de 148 equipos con sus respectivas hojas de vida.</t>
  </si>
  <si>
    <t>El normograma de gestión de tic´s no esta actualizado según lo manifestado por lo auditados, dado que no se esta dando cumplimiento del procedimiento de actualización y control del Normograma Institucional.</t>
  </si>
  <si>
    <t>Falta de controles que garanticen la actualización permanente y oportuna   del Normograma del proceso</t>
  </si>
  <si>
    <t xml:space="preserve">Establecer controles  y responsables  para la identificación  de la normatividad aplicable al proceso y su actualización en el Normograma Insstitucional </t>
  </si>
  <si>
    <t xml:space="preserve">Dar cumplimiento al procedimiento  APGDOSGEPT03 ACTUALIZACIÓN Y CONTROL DE NORMOGRAMA INSTITUCIONAL, </t>
  </si>
  <si>
    <t xml:space="preserve">Designar al funcionario  encargado de  la consolidación de la normas para la actualización del Normograma del proceso  y su reporte  a la  Secretaria General  </t>
  </si>
  <si>
    <t xml:space="preserve">Memorando  de designación </t>
  </si>
  <si>
    <t>Mauricio Villaneda Jiménez (Jefe de oficina de planeación y sistemas)</t>
  </si>
  <si>
    <t>se asigna esta labor por medio del memorando OPS 20121200058193 con fecha del 27 de septiembre de 2012, a la Ingeniera Dema Fernandez y se envia informe de normograma a secretaria sin ninguna novedad el dia 1 de octubre de 2012</t>
  </si>
  <si>
    <r>
      <rPr>
        <b/>
        <sz val="14"/>
        <rFont val="Arial Narrow"/>
        <family val="2"/>
      </rPr>
      <t>Manuales y procedimientos</t>
    </r>
    <r>
      <rPr>
        <sz val="14"/>
        <rFont val="Arial Narrow"/>
        <family val="2"/>
      </rPr>
      <t>: Existen deficiencias generadas en la falta de socialización y desactualización de los manuales de usuario relacionados con las aplicaciones Dinámica Gerencial y Safix, lo cual puede inducir a errores al ingresar información en estas por desconocimiento de su adecuado manejo.
No se da cabal cumplimiento al procedimiento “Creación de usuarios en sistema” y no se tienen documentadas las actividades relacionadas con las copias de respaldo de las bases de datos, generando falta de aplicación de los procedimientos y desconocimiento de las actividades realizadas que no se encuentran documentadas.</t>
    </r>
  </si>
  <si>
    <t>Falta de socialización y desactualización de los manuales de usuario relacionados con las aplicaciones Dinámica Gerencial y Safix. No se da cabal cumplimiento al procedimiento “Creación de usuarios en sistema” y no se tienen documentadas las actividades relacionadas con las copias de respaldo de las bases de datos.</t>
  </si>
  <si>
    <t>Actualizar los manuales de dinámica Gerencial y safix incorporando  las instrucciones para el manejo de las pestañas del módulo de nómina y el cambio de contraseñas.</t>
  </si>
  <si>
    <t>Reducir el riesgo de errores en el manejo de las aplicaciones Dinámica Gerencial y Safix</t>
  </si>
  <si>
    <t>Actualizar los manuales Dinámica Gerencial y solicitar actualización del manual de SAFIX</t>
  </si>
  <si>
    <t xml:space="preserve">Manuales actualizados  </t>
  </si>
  <si>
    <t>Silvano Martinez (Análista  de Sistemas)</t>
  </si>
  <si>
    <t xml:space="preserve">De acuerdo a las evidencias que se tienen por medio de un consecutivo de e-mail; que se envio un correo el 11 de septiembre al Sr Fernando Builes de Xenco con copia al Sr Juan Carlos Builes de la misma entidad, solicitando la cotizacion de las actualizaciones de la aplicación que incluye (actualizacion de los manuales y capacitacion), el Sr Juan Carlos contesto el dia 25 de septiembre pidiendo una espera y finalmente ya se tiene un correo del 2 de octubre con dicha cotizacion; quedamos en espera que prestaciones economicas presente la propuesta en comite de contratacion. </t>
  </si>
  <si>
    <t>Socializar a los funcionarios  que utilizan las aplicaciones los cambios introducidos a los manuales de dinamica gerencial y Safix</t>
  </si>
  <si>
    <t xml:space="preserve">Socializar los manuales de Dinamica Gerencial y Safix </t>
  </si>
  <si>
    <t xml:space="preserve">Registro de socialización </t>
  </si>
  <si>
    <t xml:space="preserve">de acuerdo a las evidencias que se tienen por medio de un consecutivo de e-mail; que se envio un correo el 11 de septiembre al Sr Fernando Builes de Xenco con copia al Sr Juan Carlos Builes de la misma entidad, solicitando la cotizacion de las actualizaciones de la aplicación que incluye (actualizacion de los manuales y capacitacion), el Sr Juan Carlos contesto el dia 25 de septiembre pidiendo una espera y finalmente ya se tiene un correo del 2 de octubre con dicha cotizacion; quedamos en espera que prestaciones economicas presente la propuesta en comite de contratacion. </t>
  </si>
  <si>
    <t>MEDICION Y MEJORA</t>
  </si>
  <si>
    <t>No esta dando cumplimiento al procedimiento APGDOSGEPT03 actualización y control de normograma institucional, por cuanto no reporta quincenalmente si existen o no modificaciones.</t>
  </si>
  <si>
    <t>Falta de coordinación y controles para la custodia de la información relevante del proceso de Direccionamiento Estratégico</t>
  </si>
  <si>
    <t xml:space="preserve">Designar al funcionario  encargado de  la consolidación de la información para elaborar la copia de seguridad y enviarla a la oficina Asesora de Planeación y Sistemas </t>
  </si>
  <si>
    <t xml:space="preserve">Mauricio Villaneda Jimenez ( Jefe oficina de planeación y sistemas) </t>
  </si>
  <si>
    <t xml:space="preserve">Se evidenció que no  se ha dado participacion  a todos los funcionarios de la entidad para la elaboraciòn del plan de mejoramiento, lo cual esta incumpliendo en los nùmerales  3.3, 3.3.1, 3.32 y 3.3.3 Meci 1000:2005 ( aplicación del procedimiento Gestión de acciones correctivas através del planes de mejoramiento), conjuntos de elementos de control que contiene acciones de mejoramiento que debe ejecutar cada uno de los servidores pùblicos  para mejorar el desempeño y del àrea organizacional de la cual pertenece.  </t>
  </si>
  <si>
    <t>Aunque se tenia documentada la metodología, esta no se habia implementado por parte de los responsables de procesos debido a que la implementación del SIG no se habia terminado</t>
  </si>
  <si>
    <t xml:space="preserve"> Realizar acompañamiento a los responsables o delegados de los procesos para la formulación de planes de mejoramiento</t>
  </si>
  <si>
    <t>Asegurar la documentación e implementación de planes de mejoramiento por parte de los funcionarios intervinientes en cada proceso</t>
  </si>
  <si>
    <t>Efectuar capacitación en formulación de planes de mejoramiento</t>
  </si>
  <si>
    <t>Registro de Capacitación</t>
  </si>
  <si>
    <t xml:space="preserve">Oficina de Planeación y Sistemas </t>
  </si>
  <si>
    <t>Mauricio Villaneda Jimenéz /Jefe oficina de Planeación y sistemas.</t>
  </si>
  <si>
    <t xml:space="preserve">Durante el tercer trimestre de la vigencia 2012 no fue posible realizar la capacitación relacionada con la formulación  de hallazgos y administración de acciones correctivas y preventivas , teniendo en cuenta que se estaba en proceso de la  formación de los auditores internos de calidad  y la  actualización de la documentación soporte  para el proceso de auditoria.Una vez actualizadas las metodologías se procederá a programar y realizar dicha capacitación. </t>
  </si>
  <si>
    <t>Se evidencio la extemporaneidad en  el Reporte de seguimiento indicador de gestión de Segundo Semestre 2010, mediante memorando OPS-20111200017333 de fecha 14 de marzo de 2011 con  un mes de retraso ya que su envío debe ser los  20 días calendario posterior al vencimiento del semestre y el Reporte  de avance Plan de manejo de Riesgos Segundo Semestre 2010,mediante memorando OPS-20111200009893 de fecha 17-02-2011con 18 días de retraso ya que su envió debe ser los 15 días hábiles siguientes al semestre incumplido con las fechas estipuladasen la Matriz de información primaria y segundaria de  información</t>
  </si>
  <si>
    <t>Retraso en la consolidación por causa del reporte tardió de algunos procesos de la entidad.</t>
  </si>
  <si>
    <t>Enviar mensaje recordatorio informando las fechas limites para el reporte de indicadores  y plan de manejo de riesgos a los responsables de los procesos</t>
  </si>
  <si>
    <t>Cumplir con el reporte oportuno de la información generada por el proceso con destino al grupo de control Interno</t>
  </si>
  <si>
    <t>Enviar mensaje de correo electrónico a los responsables de proceso recordando las fechas límites de reporte de indicadores y plan de manejo de riesgos.</t>
  </si>
  <si>
    <t>mensaje de correo electrónico</t>
  </si>
  <si>
    <t>Mauricio Villaneda Jimenéz (Jefe oficina de Planeación) aida Salazar (Profesional II9 Jorge Alberto Espinosa (Profesional II)</t>
  </si>
  <si>
    <t xml:space="preserve"> Incumplimiento de las actividades programadas en el plan de mejoramiento Institucional para mitigar los hallazgos detectados por la contraloría y la oficina de control interno.</t>
  </si>
  <si>
    <t>Elaborar un cronograma de trabajo con el fin de hacerle seguimiento a las actividades a cargo del proceso para el segundo semestre de la vigencia 2012.</t>
  </si>
  <si>
    <t>Dar cumplimiento a las acciones de mejoramiento del proceso conforme a las fecha establecidas en el plan de mejoramiento institucional</t>
  </si>
  <si>
    <t xml:space="preserve">Cronograma de trabajo para realizar las actividades del proceso </t>
  </si>
  <si>
    <t>Cronograma de actividades del proceso.</t>
  </si>
  <si>
    <t>Mauricio Villaneda Jimenéz (Jefe oficina de Planeación) aida Salazar (Profesional II) Jorge Alberto Espinosa (Profesional II)</t>
  </si>
  <si>
    <t>Se elaboro el cronograma de actividades del proceso para asi evitar que se presenten demoras en la presentacion de informes.</t>
  </si>
  <si>
    <t>GESTIÓN DE BIENES TRANSFERIDOS</t>
  </si>
  <si>
    <t>Incumplimiento de las actividades programadas en el plan de mejoramiento Institucional para mitigar los hallazgos detectados por la contraloría y la oficina de control interno</t>
  </si>
  <si>
    <t xml:space="preserve">Falta de coordinación y controles para el seguimiento a la ejecución de las acciones de mejoramiento documentadas en el plan de mejoramiento </t>
  </si>
  <si>
    <t>Convocar a los funcionarios del proceso, reiterar la importancia de la ejecución de las actividades a cargo del proceso, informar las obligaciones que tiene cada uno de ellos  para el cumplimiento del plan  y documentar los compromisos  adquiridos mediante una acta de compromiso.</t>
  </si>
  <si>
    <t>Elaborar un acta de compromiso con las actividades del plan de mejoramiento a cargo de cada uno de los funcionarios,  las fechas oportunas para su ejecución y  la firma de los funcionarios como parte del compromiso que deben tener con la ejecución del plan de mejoramiento y demas reportes a cargo del proceso.</t>
  </si>
  <si>
    <t xml:space="preserve">Acta de compromiso </t>
  </si>
  <si>
    <t>Grupo de Trabajo  de Bienes , Compras y Servicios Administrativos</t>
  </si>
  <si>
    <t xml:space="preserve">Luis Alberto Segura                     ( Coordinador GIT Bienes, compras y servicios administrativos)  Edy   Karine Olivares (Profesional 3) Jorge Otalora (Técnico) </t>
  </si>
  <si>
    <t xml:space="preserve">Con fecha 14 de agosto de 2012, se realizó compromiso mediante acta  de las  actividades del plan de mejoramiento a cargo de cada uno de los funcionarios del proceso,  las fechas oportunas para su ejecución y  la firma de los funcionarios como parte del compromiso que deben tener con la ejecución del plan de mejoramiento. carpeta 230,52,03 Plan de Mejoramiento Institucional </t>
  </si>
  <si>
    <t>Falta de controles que garanticen la   documentación de los procedimientos requeridos por el proceso para su operación</t>
  </si>
  <si>
    <t>Actualizar  o eliminar según corresponda  los procedimientos  existemtes en el antiguo SIP</t>
  </si>
  <si>
    <t xml:space="preserve">Disponer de la totalidad  de los procedimientos  requeridos para la operación del proceso y el control  de los bienes inmuebles </t>
  </si>
  <si>
    <t>Presentar para aprobación o eliminación los siguientes procedimientos , según corresponda: 1) Actualización módulo de activos fijos bienes muebles" 2) Escrituración de venta  inmuebles" 3)interventoria a contratos de arrendamientos de bienes inmuebles" 4) Atención a demandas de bienes inmuebles 5) Reqjuerimiento a invasores 6) Cobro coactivo por impuesto por pagar inmuebles"</t>
  </si>
  <si>
    <t>Procedimientos aprobados</t>
  </si>
  <si>
    <t>Luis Alberto Segura ( Coordinador GIT Bienes, compras y servicios administrativos)  Rubby Angarita (Profesional OAJ) Jorge Otalora (Técnico) Ilba  Corredor Leyva (Técnico)</t>
  </si>
  <si>
    <t>El dia 2 de agosto de 2012 se remitierón a la oficina de Planeación y Sistemas para Revisión  técnica los procedimientos   1) Escrituración de venta  inmuebles 2) Interventoria a contratos de arrendamientos de bienes inmuebles"  3) Requerimiento a invasores 4) Cobro coactivo por impuesto por pagar inmuebles" . Con relación a los procedimientos:  5) "Atención a demandas de bienes inmuebles" y  "Actualización módulo de activos fijos bienes muebles", no se ha inciado su actualización.</t>
  </si>
  <si>
    <t xml:space="preserve">No se está enviando email quincenal informando del cambio o no del normograma Institucional por parte del proceso Gestión de Bienes Transferidos, incumpliendo la actividad No 5 del procedimiento APGDOSGEPT03 ACTUALIZACION Y CONTROL DE NORMOGRAMA INSTITUCIONAL. </t>
  </si>
  <si>
    <t>Debilidades en el seguimiento y consulta de normas porque no existe un funcionario designado para tal actividad</t>
  </si>
  <si>
    <t>01/01/2012</t>
  </si>
  <si>
    <t>Se evidencio en el plan de mejoramiento que algunas metas propuestas no se han desarrollado y no se ha replanteado el tiempo de la misma contraviniendo la norma NTGCP 1000:2009  criterio 8.5,2 MECI 1000 2005 3.3.2</t>
  </si>
  <si>
    <t>Cambios en la normatividad aplicable a transferencia  de bienes inmuebles y dependencia de otras  entidades para poder adelantar las gestiones requeridas para subsanar los hallazgos identificados.Falta de gestiòn por parte del proceso.</t>
  </si>
  <si>
    <t>Convocar a los funcionarios del proceso de Bienes Transferidos, reiterar la importancia de la ejecución de las actividades a cargo del proceso, informar las obligaciones que tiene cada uno de ellos  para el cumplimiento del plan  y documentar los compromisos  adquiridos mediante una acta de compromiso.</t>
  </si>
  <si>
    <t>18/07/2012</t>
  </si>
  <si>
    <t>Auditoria interna de Calidad de Diciembre de 2008</t>
  </si>
  <si>
    <t>El control de los bienes inmuebles se realiza en el aplicativo Safix, a través del cual se transmite por interfase la información relacionada, sin embargo se evidenció que el aplicativo no genera reportes, cuenta con los campos para que se incorporen datos como planos, fotografías, etc., pero no están desarrollados, en consecuencia se creó la necesidad de llevar una base de datos en excel, que permita la filtración y generación de reportes de acuerdo con las necesidades.  Por tanto incumple la norma NTCGP1000: 2004 6.3 en el sentido que se debe garantizar el suministro de la información para el mantenimiento de la infraestructura necesaria de los equipos para los procesos, tanto Hardware como Software, gnerando una observación para el mejormaiento del Software de bienes inmuebles</t>
  </si>
  <si>
    <t>Desatención de los funcionarios del proceso para identificar y  comunicar las debilidades  del programa financiero SAFIX</t>
  </si>
  <si>
    <t>Solicitar la modificación al programa financiero SAFIX - Módulo de inmuebles para la impresión de reportes  y mejorar el mejoramiento del módulo.</t>
  </si>
  <si>
    <t>Asegurar la adecuada aplicabilidad del modulo de bienes inmuebles en el Programa financiero SAFIX</t>
  </si>
  <si>
    <t>Solicitar a la Oficina de Planeación y Sistemas la actualización del modulo de bienes inmuebles o en su defecto un concepto acerca de la no viabilidad de la actualización teniendo en cuenta la entrada en vigencia del SIIF Nación.</t>
  </si>
  <si>
    <t>memorando de solicitud</t>
  </si>
  <si>
    <t>Yana Cristina Gonzales (Profesional 1)</t>
  </si>
  <si>
    <t>Mediante memorando GAD 20122300043493  de julio 25 de 2012 se solicito al Grupo de Control Interno la eliminación de hallazgo  en el cual se le dio el sustento y hasta el momento no se ha tenido respuesta alguna.</t>
  </si>
  <si>
    <t>Analizados los indicadores de gestión diseñados para medir el proceso de bienes transferidos (F:/Documentación Comité de Calidad/Indicadores por Proceso), no existe un indicador que mida la gestión del objetivo del proces (comercialización de los bienes transferidos)  y que pueda dar una visión del comportamiento y la obtención de resultados previstos;  generando una No conformidad a las normas NTCGP 1000:2004 8.2.3 y MECI 1000:2005 3.1.2 y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</si>
  <si>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</si>
  <si>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</si>
  <si>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</si>
  <si>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evento de capacitación en formulación de indicadores </t>
  </si>
  <si>
    <t>Lista de asistencia</t>
  </si>
  <si>
    <t xml:space="preserve">Luis Alberto Segura Becerra (Profesional Especializado) Ilba Corredor  y Jorge Otalora  Tecnico Administrativo </t>
  </si>
  <si>
    <t xml:space="preserve">Los indicadores se encuentran en proyecto de formulación y revisiòn técnica por parte de la oficina asesora de Planeación y Sistemas  </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</si>
  <si>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</si>
  <si>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</si>
  <si>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</si>
  <si>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Luis Alberto Segura Becerra (Profesional Especializado) / Yana Cristina Gonzales/ Jorge  Otalora (Subalmacenista)</t>
  </si>
  <si>
    <r>
      <rPr>
        <b/>
        <sz val="14"/>
        <rFont val="Arial"/>
        <family val="2"/>
      </rPr>
      <t>Mercancías en Existencia:</t>
    </r>
    <r>
      <rPr>
        <sz val="14"/>
        <rFont val="Arial"/>
        <family val="2"/>
      </rPr>
      <t xml:space="preserve">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r>
  </si>
  <si>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</si>
  <si>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</si>
  <si>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</si>
  <si>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</si>
  <si>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</si>
  <si>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</si>
  <si>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</si>
  <si>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Mediente memorando GAD 20122300041713 de julio 13 de 2012 se solicito a la oficina juridica indicar los pasos a seguir para la legalización de los inmuebles pendientes a transferir por el Ministerio de Transporte, teniendo en cuenta que el Ministerio en ultima comunicación afirma que los inmuebles no califican dentro del contexto del art 63 de Ley 105 de 1993, ya que fuerón asignados y dispuestos por la junta Liquidadora Nacionales.</t>
  </si>
  <si>
    <t>1201003</t>
  </si>
  <si>
    <r>
      <t>Enajenación de Bienes</t>
    </r>
    <r>
      <rPr>
        <sz val="14"/>
        <rFont val="Arial"/>
        <family val="2"/>
      </rPr>
      <t>:  El Decreto1586 de 1989, en su artículo 25, literal c, determina que los bienes podrán ser transferidos “al Fondo que se cree para atender el pasivo social al cual se refiere el artículo 7º de la Ley 21 de 1988, para que éste los comercialice con dicho fin”. Sin embargo, se observa falta de gestión en la enajenación de bienes transferidos al Fondo, ya que durante la vigencia 2007 sólo se enajenaron activos mediante las licitaciones públicas 004 por $119 millones y 005 por $1.500 millones y se efectuaron ventas directas de bienes muebles por $37.8 millones, para un total de $1.656,8 millones</t>
    </r>
  </si>
  <si>
    <t>Falta de gestión en la venta de bienes transferidos</t>
  </si>
  <si>
    <t xml:space="preserve">Gestionar la comercialización de los bienes inmuebles transferidos al FPS.  </t>
  </si>
  <si>
    <t xml:space="preserve">Comercializar los bienes inmuebles transferidos de los extintos Ferrocarriles </t>
  </si>
  <si>
    <t>Adelantar el avaluo de los bienes inmuebles suceptibles de comercializar</t>
  </si>
  <si>
    <t xml:space="preserve">Bienes avaluados </t>
  </si>
  <si>
    <t>Luis Alberto Segura Becerra (Profesional Especializado) / Jorge Otalora (Subalmacenista)</t>
  </si>
  <si>
    <t>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titulo gratuito. Por lo tanto no se han solicitado los avaluos.</t>
  </si>
  <si>
    <t>Gestionar el pago del impuesto predial de los  bienes inmuebles  suceptibles de pago</t>
  </si>
  <si>
    <t>Recibos de impuestos prediales cancelados</t>
  </si>
  <si>
    <t>Luis Alberto Segura Becerra (Profeisonal Especializado) / Ilba Corredor (Auxiliar Administrativo)</t>
  </si>
  <si>
    <t>Se solicitarón 30 estados de cuenta por concepto impuesto predial y se cancelaron 29  predios  impuesto predial</t>
  </si>
  <si>
    <r>
      <t>No existe claridad frente a 15 inmuebles</t>
    </r>
    <r>
      <rPr>
        <sz val="14"/>
        <rFont val="Arial"/>
        <family val="2"/>
      </rPr>
      <t xml:space="preserve">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r>
  </si>
  <si>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</si>
  <si>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</si>
  <si>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</si>
  <si>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</si>
  <si>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</si>
  <si>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Luis Alberto Segura Becerra (Profeisonal Especializado) /  Jorge Otalora (Subalmacenista)</t>
  </si>
  <si>
    <t>Mediante memorando GAD 20122300048043 de agosto 17 de 2012, se solicito a la Oficina Asesora Juridica entre otros puntos,  la contratación  de profesionales externos para que se dirijan a cada municipio  oficinas de Registro y Catastro  y corroboré lo afirmado por el abogado externo en cuanto a las conclusiones presentas para la baja de 12 bienes inmuebles pendiente indentificación fisica.</t>
  </si>
  <si>
    <t xml:space="preserve">Emisión de concepto por parte del Comité de Sostenibilidad </t>
  </si>
  <si>
    <t xml:space="preserve">Concepto </t>
  </si>
  <si>
    <t>No aplica hasta obtener respuesta al  memorando GAD 20122300048043 de agosto  17 de 2012 enviado a la Oficina Asesora Juridica.</t>
  </si>
  <si>
    <t xml:space="preserve">Adelantar la acción correspondiente de acuerdo con el concepto emitido por el Comité de sostenibilidad </t>
  </si>
  <si>
    <t xml:space="preserve">Acción adelantada </t>
  </si>
  <si>
    <t>1801100</t>
  </si>
  <si>
    <r>
      <rPr>
        <b/>
        <sz val="14"/>
        <rFont val="Arial"/>
        <family val="2"/>
      </rPr>
      <t xml:space="preserve">Aún persiste la situación sobre la legalización de los 64 inmuebles: </t>
    </r>
    <r>
      <rPr>
        <b/>
        <sz val="14"/>
        <color indexed="10"/>
        <rFont val="Arial"/>
        <family val="2"/>
      </rPr>
      <t xml:space="preserve"> </t>
    </r>
    <r>
      <rPr>
        <sz val="14"/>
        <rFont val="Arial"/>
        <family val="2"/>
      </rPr>
      <t>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r>
  </si>
  <si>
    <t>Transferencia de los 64 bienes inmuebles únicamente por acuerdo, pero sin escritura pública</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</si>
  <si>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</si>
  <si>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</si>
  <si>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</si>
  <si>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</si>
  <si>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Mediente memorando GAD 20122300041713 de julio 13 de 2012 se solicito a la oficina juridica indicar los pasos a seguir para la legalización de los inmuebles pendientes a transferir por el Ministerio de Transporte, teniendo encuenta que el Ministerio en ultima comunicación afirma que los inmuebles no califican dentro del contexto del art 63 de Ley 105 de 1993, ya que fuerón asignados y dispuestos por lajunta Liquidadora Nacionales.Por lo tanto, no es posible proyectar los estudios previos hasta tanto la oficina no defina el procedimiento a seguir para la transferencia  </t>
  </si>
  <si>
    <t xml:space="preserve">Realizar los levantamientos topográficos de los 64 inmuebles y remitirlos al Ministerio de Transporte, con el propósito de que el mismo adelante el estudio y realice la transferencia con titularidad plena. </t>
  </si>
  <si>
    <t>Levantamientos topográficos</t>
  </si>
  <si>
    <t>No se han realizado los levantamientos topográficos hasta tanto no se defina el procedimiento para la transferencia de estos módulos.</t>
  </si>
  <si>
    <t xml:space="preserve">GESTIÓN DE SERVICIOS ADMINISTRATIVOS </t>
  </si>
  <si>
    <t>Incumplimiento de las actividades programadas en el plan de mejoramiento institucional y en los tiempos de documentación de los hallazgos detectados en las auditorias de control interno</t>
  </si>
  <si>
    <t xml:space="preserve">Luia Alberto Segura                    ( Coordinador Gestión bienes, compras y servicios administrativos) /  Ilba Corredor Leyva Técnico Administrativo)  /   Edy  Karine Olivares (Profesional 3) Marta Rueda  (Secretaria) Marco Aguilar (Auxiliar)  </t>
  </si>
  <si>
    <t xml:space="preserve">Con fecha 14 de agosto de 2012, se realizo compromiso mediante acta  de las  actividades del plan de mejoramiento a cargo de cada uno de los funcionarios,  las fechas oportunas para su ejecución y  la firma de los funcionarios como parte del compromiso que deben tener con la ejecución del plan de mejoramiento. carpeta 230,52,03 Plan de Mejoramiento Institucional </t>
  </si>
  <si>
    <t>Elaborar un procedimiento  para  documentar las actividades relacionadas con la baja o venta de los bienes muebles inservibles del FPS.</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</si>
  <si>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</si>
  <si>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</si>
  <si>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Luis Alberto Segura Beccera ( Coordinador Gestión bienes, compras y servicios administrativos) Ilba Corredor Leyva (Técnico Administrativo)</t>
  </si>
  <si>
    <t>El procedimiento APGBTGADPT07"Baja de bienes muebles por obsolescencia inservibles o no necesarios" se encuentra disponible  en el Nuevo sistema SIP y esta a cargo del  proceso Gestión Bienes Tranferidos.</t>
  </si>
  <si>
    <t xml:space="preserve"> Incumplimiento del procedimiento control de fotocopiado APGSAGADPT11, no se vienen presentando los informes mensuales para el control de las fotocopias tomadas por proceso.  No se están realizando los puntos de control documentados para controlar el consumo del papel con el número de fotocopias registradas en la fotocopiadora.</t>
  </si>
  <si>
    <t>Desconocimiento de las directrices  para el control  de las fotocopias tomadas por cada uno de los procesos de la entidad  y la posterior presentación de los informes de control  de fotocopias</t>
  </si>
  <si>
    <t>Dar a conocer el procedimiento y las directrices  para  el control  de fotocopiado a la persona encargada de la actividad</t>
  </si>
  <si>
    <t>Mejorar el control sobre el consumo de papel  por concepto de excpedición de fotocopias y reducir el consumo de papel</t>
  </si>
  <si>
    <t>Memorando  informativo</t>
  </si>
  <si>
    <t xml:space="preserve">Marta Rueda  (Secretaria)  Luis Alberto Segura                             ( Coordinador Gestión bienes, compras y servicios administrativos) </t>
  </si>
  <si>
    <t>Actualizar el formato solicitud de fotocopias modificando el campo "Semana" y eliminando el campo                    " Nombre del responsable"</t>
  </si>
  <si>
    <t xml:space="preserve">Dar cumplimiento a los puntos de control establecidos en el  procedimiento control de fotocopiado </t>
  </si>
  <si>
    <t>Modificar el formato                            " solicitud de fotocopias" y presentarlo para aprobación modificando el campo "semana" por "Mes" y eliminando el campo "Nombre del responsable"</t>
  </si>
  <si>
    <t>Formato aprobado</t>
  </si>
  <si>
    <t>Ilba Corredor Leyva (Técnico Administrativo)</t>
  </si>
  <si>
    <t>Con fecha 27 de julio de 2012, se envió  a la oficina de Planeacion y Sistemas  la solicitud de elaboración, modificación o eliminación de documentos del SIG  el  Formato solicitud de fotocopias, versión 2.0 código APGSADADF011.el cual fue aprobado con Resolucion No. 3405 de Septiembre 25 de 2012</t>
  </si>
  <si>
    <t>No se evidencia publicación de las cuentas personales en la pagina web de la entidad.</t>
  </si>
  <si>
    <t>Desconocimiento del procedimiento "inventario de cuentas personales bienes devolutivos"  por parte de los funcionarios del proceso encargados de su ejecución</t>
  </si>
  <si>
    <t>Actualizar y socializar el procedimiento "inventario de cuentas personales  de bienes devolutivos" con puntos de control y periodicidad de publicación de las cuentas personales en la página de intranet de la entidad</t>
  </si>
  <si>
    <t xml:space="preserve">Mantener actualizada y publicada la base de datos de  cuentas personales  de bienes devolutivos </t>
  </si>
  <si>
    <t>Ajustar el procedimiento "inventario de cuentas personales  de bienes devolutivos" establecidendo un punto de control que defina el responsable y periodicidad de las cuentas personales en la página de intranet</t>
  </si>
  <si>
    <t>procedimiento aprobado mediante acto administrativo</t>
  </si>
  <si>
    <t>Grupo de Trabajo Gestión de Bienes , Compras y Servicios Administrativos</t>
  </si>
  <si>
    <t>Ilba Corredor Leyva Técnico Administrativo)  /   Edy  Karine Olivares (Profesional 3)</t>
  </si>
  <si>
    <t>14/06/2012</t>
  </si>
  <si>
    <t>30/08/2012</t>
  </si>
  <si>
    <t>Con fecha 31 de Agosto de 2012, se envió  a la oficina de Planeacion y Sistemas  la solicitud de elaboración, modificación o eliminación de documentos del SIG  el procedimiento - Administración Cuentas Personas Bienes Devolutivos , versión 3.0 código APGSAGADPT03 el cual fue aprobado mediante resolución 3522 de septiembre 28 de 2012.</t>
  </si>
  <si>
    <t>Socializar el procedimiento  a los funcionarios del proceso</t>
  </si>
  <si>
    <t>15/09/2012</t>
  </si>
  <si>
    <t>Se socializó  a los integrantes del procedimiento - Administración Cuentas Personales Bienes Devolutivo mediante acta de fecha 28 de septiembre de 2012. carpeta 230.52.03 Plan de Mejoramiento Institucional.</t>
  </si>
  <si>
    <t>Publicar en la página intranet el inventario de cuentas personales  de bienes devolutivos</t>
  </si>
  <si>
    <t>Solicitar la publicación del inventario de cuentas personales  de bienes devolutivos en la página intranet de la entidad</t>
  </si>
  <si>
    <t>Registro de públicación</t>
  </si>
  <si>
    <t>Luis Alberto Segura Becerra (Profesional Especializado) /   Edy  Karine Olivares (Profesional 3)</t>
  </si>
  <si>
    <t>30/06/2012</t>
  </si>
  <si>
    <t>El día 23  de julio del 2012, se envió correo electrónico a la oficina de planeación y sistemas  solicitando la publicación de  las cuentas personales actualizadas con corte a julio 23 de 2012, en la página de intranet de la entidad.</t>
  </si>
  <si>
    <t>Se evidenció  que el proceso no ha cumplido  con la actualización de los procedimientos requeridos para su operación, en el nuevo SIP.  En especial los procedimientos de administración de cajas menores.</t>
  </si>
  <si>
    <t xml:space="preserve">Ausencia de mecanismos de control, autocontrol y seguimiento para la actualización de los procedimientos </t>
  </si>
  <si>
    <t>Actualizar y socializar los procedimientos relacionados con la administración de cajas menores existentes en el antiguo SIP</t>
  </si>
  <si>
    <t>Mantener actualizadas las actividades y responsables para la administración de cajas menores</t>
  </si>
  <si>
    <t>Actualizar y someter a aprobación los procedimientos 1) "Ejecución caja menor rubro compra de bienes" 2) Ejecución caja menor rubro adquisición de servicios, impuestos  y multas" 3) "reembolsos de caja menor" 4) "Conciliación bancaria de caja menor" 5) "legalización definitica de  caja menor"</t>
  </si>
  <si>
    <t>procedimiento aprobados mediante acto administrativo</t>
  </si>
  <si>
    <t>Luis Alberto Segura Becerra (Profesional Especializado) /   Ilba Corredor (Técnico Administrativo) Martha Rueda (Auxiliar de oficina).</t>
  </si>
  <si>
    <t>Se revisaron los procedimientos correspondientes a la administración y se crearon los siguientes procedimientos: 1) Constitución y ejecución de cajas menores (APGSAGADPT19), 2) "Reembolso de caja menor (APGSAGADPT20)  3) Cierre Definitivo de caja menor                 (APGSAGADPT21). Con estos procedimientos se da alcance a la constitución, ejecución de los rubros bienes y servicios,  reembolso de caja menor y legalización definitiva de caja menor. Con corte a 30 de septiembre de 2012 los procedimientos se encuentran en trámite de revisión técnica. Con relación al procedimiento "Conciliación bancaria de caja menor" se constató que el mismo se encuentra actualizado y corresponde al procedimiento "Conciliaciones Bancarias" del proceso "Gestión de Recursos Finacieros"corresponde al proceso de contabilidad el cual fue aprobada mediante la  Resolución 2956 del 20/10/2009.</t>
  </si>
  <si>
    <t>Socializar los procedimientos  a los funcionarios del proceso</t>
  </si>
  <si>
    <t>30/09/2012</t>
  </si>
  <si>
    <t>No se ha realizado la ejecución de la meta teniendo en cuenta que los procedimientos definidos en la meta no han sido aprobados.</t>
  </si>
  <si>
    <t>Se evidencio que las carpetas donde reposa la evidencia de los comprobantes ingreso al almacén y la carpeta boletín de diario a almacén no se encuentran foliadas, ni con tabla de retención documental. Teniéndose que archivar puesto que estos documentos hacen parte de la gestión de la dependencia</t>
  </si>
  <si>
    <t>Inadecuda interpretación de las normas archivisticas, lo cual condujo a que no se creará  la serie documental  para el archivo  de los comprobantes de ingreso al almacén y los boletines diarios  de almacén</t>
  </si>
  <si>
    <t>Organizar y ordenar las unidades documentales (Carpetas) de acuerdo a la normatividad archivistica.</t>
  </si>
  <si>
    <t>Mantener actualizadas las carpetas  del archivo de gestión del proceso conforme a la normatividad archivistica</t>
  </si>
  <si>
    <t xml:space="preserve">Organizar las   carpetas correspondientes a ingresos al almacén y los boletines diarios  de almacén </t>
  </si>
  <si>
    <t>Unidades documentales organizadas</t>
  </si>
  <si>
    <t>Marco Antonio Aguilar (Auxiliar Administrativo) Luis Alberto Segura Becerra (Profesional Especializado) /  Martha Rueda (Auxiliar de oficina 5)</t>
  </si>
  <si>
    <t>Con corte a septiembre de 2012, se han organizado un total de 169 carpetas correspondientes a "ingresos al almacén y  boletines diarios  de almacén" de acuerdo a la normatividad archivistica, para un avance del 75%</t>
  </si>
  <si>
    <t>Crear las series documentales  en las tablas de retención de la dependencia para el manejo de los comprobantes de ingreso al almacén y los boletines diarios  de almacén</t>
  </si>
  <si>
    <t>Ajustar la tabla de retención documental del proceso</t>
  </si>
  <si>
    <t>Solicitar al Comité de archivo la creación de la serie documental para la custodia y conservación de los comprobantes de ingreso al almacén y los boletines diarios  de almacén</t>
  </si>
  <si>
    <t>Solicitud de creación de series documentales</t>
  </si>
  <si>
    <t>Marco Antonio Aguilar (Auxiliar Administrativo) Alberto Segura Becerra (Profeisonal Especializado) /  Martha Rueda (Auxiliar de oficina)</t>
  </si>
  <si>
    <t>Median Acta  No.  02  de  Agosto 22 de 2012 del Comité de Archivo  se aprobó la serie documental No.  230. 11. 10 BOLETIN DIARIO DE ALMACÉN.</t>
  </si>
  <si>
    <t>No se encontraron reintegros de los siguientes ex funcionarios de la entidad los cuales renunciaron y a la fecha no se evidencia la respectiva devolución de elementos a su cargo; dando incumplimiento al procedimiento APGSAGADPT06 REINTEGRO DE BIENES MUEBLES DEVOLUTIVOS. LIGIA IBETH BARRERA PAEZ, BLANCA INES CHIQUIZA AREVALO, WALTER LEONARDO LOPEZ DEVIA, LUIS ALBERTO SILVA CALDERON, PEDRO PABLO CADENA FARFAN, CARMEN EMIRA GUZMAN GUZMAN, entre otros.</t>
  </si>
  <si>
    <t>Ajustar el procedimiento "inventario de cuentas personales  de bienes devolutivos" establecidendo un punto de control que defina el responsable y periodicidad de la actualización de las cuentas personales en la página de intranet</t>
  </si>
  <si>
    <t>El  procedimiento "inventario de cuentas personales  de bienes devolutivos"se aprobó el procedimiento - Administración Cuentas Personas Bienes Devolutivos , versión 3.0 código APGSAGADPT03 el cual fue aprobado mediante resolución 3522 de septiembre 28 de 2012.</t>
  </si>
  <si>
    <t>Se socializó  a los integrantes del proceso el procedimiento "Administración Cuentas Personas Bienes Devolutivo" mediante acta de fecha 28 de septiembre de 2012. carpeta 230.52.03 Plan de Mejoramiento Institucional.</t>
  </si>
  <si>
    <t>Se da incumplimiento al procedimiento APGSAGADPT03 INVENTARIO CUENTAS PERSONALES BIENES DEVOLUTIVOS  en la actividad 5 debido a que no se ha realizado publicación de las cuentas personales en la pagina intranet del FPS</t>
  </si>
  <si>
    <t>Desconocimiento del procedimiento "inventario de cuentas personales bienes devolutivos"  por parte del funcionario del proceso encargado de solicitar la públicación.</t>
  </si>
  <si>
    <t>publicar periodicamente la base de datos de  cuentas personales  de bienes devolutivos en la página de intranet de la entidad</t>
  </si>
  <si>
    <t>Dentro del citado seguimiento se evidencia el incumplimiento del procedimiento APGSAGADPT03 INVENTARIO CUENTAS PERSONALES BIENES DEVOLUTIVOS ya que faltan tiempos para realización de inventarios periódicos,  frecuencia y actualización de los mismos</t>
  </si>
  <si>
    <t>Deficiencias en la formulación de  actividades y responsables del procedimiento  para definir claramente la frecuencia con que se deben realizar  los inventarios periódicos y l actualización de los mismos.</t>
  </si>
  <si>
    <t>Actualizar y socializar el procedimiento "inventario de cuentas personales  de bienes devolutivos" con actividades  y responsables para realizar  los inventarios periódicos,  actualizarlos y publicarlos donde corresponda</t>
  </si>
  <si>
    <t>Ajustar el procedimiento "inventario de cuentas personales  de bienes devolutivos" con actividades  y responsables para realizar  los inventarios periódicos,  actualizarlos y publicarlos donde corresponda</t>
  </si>
  <si>
    <t>Se evidencia que las especificaciones técnicas de los equipos de computo no están bien relacionadas y detalladas en los formatos de cuenta personal individual de cada funcionario de la entidad; siendo esta marcación de suma importancia, por tal motivo se hace necesaria su actualización por cada funcionario en lo que hace referencia a: (Equipo, procesador, RAM, monitor, teclado, mouse y parlantes en los casos que se requiera.) esto con el fin que se realice la marcación con las placas de inventario en cada una de las partes del equipo y así poder  tener un mejor control sobre ellos.</t>
  </si>
  <si>
    <t>Diferencia de criterios entre la percepcion de los funcionarios del Grupo de control &gt;Interno y Gestión de servicios Administrativo en relacion asi se debian o no marcar los perifericos de cada equipo de computo</t>
  </si>
  <si>
    <t>Actualizar el 100%de la cuentas personales con las especificaciones tecnicas de cada equipo de computo seg{un el funcionario</t>
  </si>
  <si>
    <t>Actualizar el 100%de la cuentas personales con las especificaciones t{ecnicasde cada equipo de computo seg{un el funcionario</t>
  </si>
  <si>
    <t>actualizar el 100% de   las cuentas personales con la información de las especificaciones de los equipos de computo</t>
  </si>
  <si>
    <t xml:space="preserve">   Luis Alberto Segura Becerra (Profeisonal Especializado) Edy  Karnne Olivares (Profesional 3)</t>
  </si>
  <si>
    <r>
      <t>Con corte a septiembre 30 de 2012, se  actualizar el 100% de   las cuentas personales con la información de las especificaciones de los equipos de computo  que corresponden a  170 cuenta personales de funcionarios   del FPS, 170</t>
    </r>
    <r>
      <rPr>
        <sz val="14"/>
        <color indexed="17"/>
        <rFont val="Arial"/>
        <family val="2"/>
      </rPr>
      <t xml:space="preserve">. </t>
    </r>
    <r>
      <rPr>
        <sz val="14"/>
        <rFont val="Arial"/>
        <family val="2"/>
      </rPr>
      <t>ver Base de Cuentas Personales y az de cuentas personales 2012</t>
    </r>
  </si>
  <si>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</si>
  <si>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</si>
  <si>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r>
      <t xml:space="preserve">Actualizar los procedimientos "Actualización de cuentas personales" y "Reembolsos de caja menor" </t>
    </r>
    <r>
      <rPr>
        <sz val="14"/>
        <rFont val="Arial"/>
        <family val="2"/>
      </rPr>
      <t xml:space="preserve">  de acuerdo a los requerimientos del hallazgo </t>
    </r>
  </si>
  <si>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</si>
  <si>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</si>
  <si>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procedimientos aprobados</t>
  </si>
  <si>
    <t>Luis Alberto Segura Becerra (Profeisonal Especializado) /  Ilba Corredor Leyva (Auxiliar Administrativo)</t>
  </si>
  <si>
    <t>El procedimiento   Administración Cuentas Personas Bienes Devolutivos, versión 3.0 código APGSAGADPT03 fue aprobado mediante resolución 3522 de septiembre 28 de 2012 y el procedimiento  "Reembolso de caja menor", versión 3.0 código   APGSAGADPT20 se encuentra en trámite de revisión técnica por parte de la Oficina de Planeación.</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</si>
  <si>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</si>
  <si>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</si>
  <si>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</si>
  <si>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 xml:space="preserve">acta de socialización </t>
  </si>
  <si>
    <t>Luis Alberto Segura Becerra (Profeisonal Especializado) /  Ilba Corredor Leyva (Auxiliar Administrativo) / Martha Rueda (Auxiliar de oficina)</t>
  </si>
  <si>
    <t>Se socializó el procedimiento "Administración Cuentas Personas Bienes Devolutivos" a los funcionarios del proceso mediante acta de fecha 28 de septiembre de 2012. carpeta 230.52.03. Con relación al  procedimiento "Reembolso de caja menor" el procedimiento aun se encuentra en trámite de revisión y aprobación.</t>
  </si>
  <si>
    <t>Se evidenció que en algunos casos las facturas que se encuentran soportando los recibos de caja menor  y que vienen en papel químico no se encuentra debidamente conservados ya que se encuentran ilegibles,  como es el caso del soporte del recibo de caja menor No.  62 caja menor de Santander</t>
  </si>
  <si>
    <t xml:space="preserve">Inobservancia de las normas del Archivo General de la Nación con respecto a la  conservación de documentos  contables </t>
  </si>
  <si>
    <t>Implementar en el procedimiento de "Constitución y ejecución de caja menor" los controles necesarios para que se conserven unicamente en la carpeta de reembolsos de caja menor , los originales de las facturas pagadas</t>
  </si>
  <si>
    <t>Conservar de manera adecuada los documentos soporte de los reembolsos de caja menor</t>
  </si>
  <si>
    <t>Actualizar el procedimiento de "Constitución y ejecución de caja menor" con una actividad de control  para el recibo del original de la factura de pago.</t>
  </si>
  <si>
    <t>Luis Alberto Segura Becerra (Profeisonal Especializado) /  Martha Rueda (Auxiliar de oficina)</t>
  </si>
  <si>
    <t xml:space="preserve">El procedimiento "Constitución y ejecución de caja menor" código APGSAGADPT19, se encuentra en trámite de revisión técnica por parte de la Oficina de Planeación, el cual fue enviado el dia 27 de agosto de 2012 </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</si>
  <si>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</si>
  <si>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</si>
  <si>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</si>
  <si>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</si>
  <si>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</si>
  <si>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</si>
  <si>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</si>
  <si>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Con corte a septiembre 30 de 2012, se actualizarón la totalidad de cuentas personales de los funcionarios del FPS, es decir,  183 cuenta personales.Ver Base de Cuentas Personales y az de cuentas personales 2012</t>
  </si>
  <si>
    <t>Designar un funcionario del proceso para que actualice de manera permanente la base de datos de cuentas personales y marque los elementos con su número respectivo de inventario, Así mismo, que controle los reintegros para su ingreso al almacén como también los egresos de almacén</t>
  </si>
  <si>
    <t>Designar funcionario para la administración de las cuentas personales</t>
  </si>
  <si>
    <t>Memorando de designación</t>
  </si>
  <si>
    <t>Mediante memorando GAD  20122300042263 de fecha 17 de julio de 2012,  se designó a la funcionaria Eddy Karine Olivarez  para ejercer la administración de las cuentas personales de la entidad.</t>
  </si>
  <si>
    <t>Los indicadores por proceso y estrategicos del proceso no cuentan con las hojas de vida respectivas.</t>
  </si>
  <si>
    <t>Desconocimiento de la documentación del Sistema Integral de Gestión (MECI - CALIDAD)</t>
  </si>
  <si>
    <t>Actualizar los indicadores de gestión con el fin de controlar y medir la gestión del proceso y crear las  respectivas hojas de vida (Indicadores estratégicos y por proceso)</t>
  </si>
  <si>
    <t>Contar con indicadores apropiados para medir la gestión del proceso en términos de eficacia, eficiencia y efectividad</t>
  </si>
  <si>
    <t>Elaborar el 100% de las hojas de vida de los indicadores del proceso y someterlas a aprobación</t>
  </si>
  <si>
    <t>hojas de vida aprobadas</t>
  </si>
  <si>
    <t>No se ha iniciado la ejecución de la meta</t>
  </si>
  <si>
    <t xml:space="preserve">Socializar los indicadores aprobados a los funcionarios del proceso. </t>
  </si>
  <si>
    <t>Luis Alberto Segura (Profesional especializado) / Ilba Corredor Leyva           ( Auxiliar administrativo)</t>
  </si>
  <si>
    <t xml:space="preserve">se recomienda a las áreas contable y administrativa, documentar y aplicar un procedimiento que permita identificar el valor contable de los activos fijos totalmente depreciados y que están en uso, para determinar su nuevo valor y evidenciarlo contablemente. </t>
  </si>
  <si>
    <t>Dinamismo en el marco jurídico, por lo cual la documentación del proceso se desactualiza rápidamente
Deficiencia en los controles de revisión de los documentos por premura en la implementación y puesta en marcha del SIG
No se tienen responsables al interior del proceso encargados de la actualización de procedimientos</t>
  </si>
  <si>
    <t>Solicitar la aprobación de los procedimientos para ser incluidos en el sig</t>
  </si>
  <si>
    <t>Asegurar que la documentación del proceso sea adecuada técnicamente, conforme a las actividades del proceso y se mantenga actualizada</t>
  </si>
  <si>
    <t xml:space="preserve">Documentos aprobados mediante acta de comité       </t>
  </si>
  <si>
    <t>Procedimientos Aprobado y  adoptado</t>
  </si>
  <si>
    <t xml:space="preserve">Secretaría General </t>
  </si>
  <si>
    <t>Luis Alberto Segura Becerra (Profesional Especializado) Ilba Corredor Leiva (Técnico I)</t>
  </si>
  <si>
    <t xml:space="preserve">Dado que todos los bienes muebles que tiene la entidad los bienes estan totalmente depreciados y por sus condiciones de uso no vale la pena a volver a  depreciar por lo anterior no se requiere  un procedimiento que permita identificar el valor contable de los activos fijos totalmente depreciados y que están en uso, para determinar su nuevo valor </t>
  </si>
  <si>
    <t>GESTIÓN DE COMPRAS Y CONTRATACION</t>
  </si>
  <si>
    <t>Se evidenció que el proceso Auditado no ha enviado correo electrónico dirigido a la Oficina Asesora de planeación y Sistemas indicando la  actualización  pertinente, por lo tanto  COMPRAS Y CONTRATACIÓN no tiene alimentada la Matriz Primaria y Secundaria. (ejemplo informe de desempeño.)</t>
  </si>
  <si>
    <t>Revisar y actualizar la matriz de información primaria y secundaria de acuerdo a las fechas de oportunidad establecidas en los procedimientos y normatividad aplicable al proceso.</t>
  </si>
  <si>
    <t>Oficina Asesora Jurídica</t>
  </si>
  <si>
    <t xml:space="preserve">Hugo Bula  (Profesional II) Elvis Castro (Técnico I) </t>
  </si>
  <si>
    <t>se actualizo la matriz primaria y segundaria  mediante correo de fecha 27 de julio de 2012, en lo correspondiente a la Oficina Jurídica. Con relación a los informes y reportes del grupo de Compras y Servicios Administración se actualizó  la matriz primaria y segundaria  mediante correo de mayo 30 de 2012.</t>
  </si>
  <si>
    <t>Se socializó la matriz de informaciòn primaria y secundaria mediante acta de fecha 19 de julio de 2012 a los funcionarios del proceso la cuale se encuentra archivada en la carpeta  130-23-6 autoevaluacion del proceso.</t>
  </si>
  <si>
    <t>Se evidencio el faltante  las actas del comité de contratación, desde el acta 121 a la 130 las cuales no reposan en la respectiva carpeta, aun con el agravante de que en  dichas actas se tomaron decisiones en contratación de vital importancia para la Entidad.</t>
  </si>
  <si>
    <t>Desconocimiento del inventario de actas  pendientes por trámitar por parte del funcionario que asumió el manejo de las actas del comité. No se recibio inducción,  ni se realizó entrega del cargo por parte del anterior funcionario.</t>
  </si>
  <si>
    <t>Ubicar y diligenciar las nueve (9) actas del comité faltantes e Incorporarlas en la carpeta del comité de archivo.</t>
  </si>
  <si>
    <t>Evidenciar las actas de los comites y adjuntarlas a la carpeta del "Comité de contratación."</t>
  </si>
  <si>
    <t>Diligenciar las nueve (9) actas del comité faltantes y archivarlas en la carpeta correspondiente.</t>
  </si>
  <si>
    <t>Actas diligenciadas y aprobadas</t>
  </si>
  <si>
    <t>Ulises Ibarra (Jefe oficina Asesora Jurídica)  Andrea Fuertes ( Técnico II)</t>
  </si>
  <si>
    <t>Se diligenciaron  las nueve (9) actas del comité contratación, desde el acta 121 a la 130 las cuales reposan en  la carpeta No. 8-19-109 Actas de Comité de Contratación.</t>
  </si>
  <si>
    <t xml:space="preserve">Se evidenció que la carpeta en la cual reposan las actas del comité de contratación y de la junta evaluadora, falta control en las mismas, toda vez que algunas de las actas ya estando archivadas y publicadas no se encuentran firmadas por todos los asistentes a los comités, lo cual esta oficina considera importante pues si las mismas no se encuentran firmadas padecen de vicios de legalidad </t>
  </si>
  <si>
    <t>Desconocimiento del inventario de actas  pendientes por trámitar por parte del funcionario que asumió el manejo de las actas del comité</t>
  </si>
  <si>
    <t>Revisar, identificar y recolectar las firmas faltantes en las actas del comité de contratación.</t>
  </si>
  <si>
    <t>Mantener debidamente diligenciadas las actas correspondientes al comité de contratación y asegurar la legalidad de las mismas.</t>
  </si>
  <si>
    <t>Recolectar las firmas faltantes de 19 actas correspondientes al comité de contratación  y de  la vigencia 2011, con fin de asegurar la legalidad de las mismas.</t>
  </si>
  <si>
    <t xml:space="preserve">Actas firmadas y legalizadas </t>
  </si>
  <si>
    <t>Andrea Fuertes (Técnico II)</t>
  </si>
  <si>
    <t>Con corte a septiembre 30 de 2012 las 19 actas del Comié de Contratación correspondientes a la vigencia 2011, fueron diligenciadas  por los integrantes que conforman el comité para  asegurar la legalidad de las mismas.</t>
  </si>
  <si>
    <t>Someter a consideración del comité de contrataciòn la situación de las actas pendientes  de firmas correspondientes a la vigencia 2011.</t>
  </si>
  <si>
    <t>Incluir en comite de contratación de contratación el analisis y acciones requeridas para subsanar la situación de las actas  faltantes por firmas de la vigencia 2011</t>
  </si>
  <si>
    <t xml:space="preserve">Acta de comité de contratación </t>
  </si>
  <si>
    <t xml:space="preserve">No se ha inicado laejecución de la meta </t>
  </si>
  <si>
    <t>19 04 006</t>
  </si>
  <si>
    <t>GESTION DE COMPRAS Y CONTRATACION</t>
  </si>
  <si>
    <r>
      <rPr>
        <b/>
        <sz val="14"/>
        <rFont val="Arial"/>
        <family val="2"/>
      </rPr>
      <t>Certificaciones de Recibo a Satisfacción</t>
    </r>
    <r>
      <rPr>
        <sz val="14"/>
        <rFont val="Arial"/>
        <family val="2"/>
      </rPr>
      <t>:En desarrollo del análisis del proceso contractual la CGR determinó que la Entidad, por falta de control y seguimiento a los documentos que soportan los contratos, dejó de exigir algunos requisitos contemplados en las cláusulas contractuales al no existir evidencia del certificado de recibo a satisfacción que dé cuenta del cumplimiento de sus obligaciones, expedido por parte del supervisor del contrato 078/2010 de prestación de servicios de salud. A pesar de lo anterior, se le canceló al contratista sin la evidencia documental que permita concluir claramente que el objeto contractual se cumplió a cabalidad, desconociendo los postulados consagrados en la Ley 80 de 1993, Ley 1150 de 2007 y el manual de contratación de la Entidad.</t>
    </r>
  </si>
  <si>
    <t>Incumplimiento de clausulas contractuales y fallta de comtroles y seguimiento de los documentos que soportan los contratos.</t>
  </si>
  <si>
    <t>Diseñar e implementar un formato para el control del cumplimiento de las obligaciones contractuales .</t>
  </si>
  <si>
    <t xml:space="preserve">Evitar el incumplimiento de las funciones asignadas al intenventor o supervisor del contrato </t>
  </si>
  <si>
    <t>Actualizar el formato de acta de finalización para incluir un númeral en el cual el interventor y/o supervisor del contrato certifique el cumplimiento de las obligaciones y del objeto contractual</t>
  </si>
  <si>
    <t xml:space="preserve">Fornato actualizado y adoptado </t>
  </si>
  <si>
    <t>Ulises ibarra daza (Jefe oficina Asesora Jurídica ) Margarita Cardenas  (Contratista )</t>
  </si>
  <si>
    <t>El formato de acta de finalización fue actualizado y adoptado con la resolución 3405 de fecha 25 de septiembre 2012 en el FPSFNC</t>
  </si>
  <si>
    <t>Los procedimientos que soportan la realización del proceso se encuentran desactualizados</t>
  </si>
  <si>
    <t xml:space="preserve">Deficiencia en los controles de revisión de los documentos por premura en la implementación y puesta en marcha del SIG
No se tienen responsables al interior del proceso encargados de la actualización de procedimientos
</t>
  </si>
  <si>
    <t xml:space="preserve">Diseñar un plan de trabajo para la actualziación de los procedimientos </t>
  </si>
  <si>
    <t>Asegurar que la documentación y en especial los procedimientos del proceso  se mantengan actualizados conforme a la normatividad vigente aplicable y a los  requerimientos del Sistema Integral de Gestión</t>
  </si>
  <si>
    <t>Someter a revisión y aprobación los procedimientos a modificar</t>
  </si>
  <si>
    <t xml:space="preserve">Procedimientos aprobados y adoptados </t>
  </si>
  <si>
    <t xml:space="preserve">Secretaría General / Oficina Asesora Jurídica </t>
  </si>
  <si>
    <t>Luis Alberto Segura Becerra (Profesional Especializado) Yana Cristina Gonzales (Profesional 1) Johana Acosta ( Técnico1) Ligia Barrera (Jefe Oficina Asesora Jurídica)</t>
  </si>
  <si>
    <t>Se actualizaron lo procedimientos y se remitieron a la Oficina del Grupo Interno de Trabajo de Planeación y Sistemas con el memorando OAJ-2012300051173 los cuales se encuentran en revisión y aprobacion de los mismos</t>
  </si>
  <si>
    <t xml:space="preserve">Socializar los procedimientos  a los funcionarios intervinientes en la ejecución  </t>
  </si>
  <si>
    <t>Registro de socialización de los procedimientos</t>
  </si>
  <si>
    <t xml:space="preserve">Luis Alberto Segura Becerra (Profesional Especializado) Ulises Ibarra (Jefe Oficina Juridica) Margarita Cardenas (Contratista) Hugo Bula ( Profesional 1) </t>
  </si>
  <si>
    <t>Se socializo con la acta de fecha  20 septiembre de 2012 todos los temas correspondientes a contratación teniendo en cuenta las actualizaciones de la ley 1150 de 2007 y el decreto 0734 de 2012 donde están claramente especificadas las modalidades de contratación y que cada una fueron expuestas</t>
  </si>
  <si>
    <t>GESTIÓN DE TALENTO HUMANO</t>
  </si>
  <si>
    <t>Revisando las hojas de vida de los funcionarios para constatar que los soportes de las novedades de nomina estuvieran debidamente soportadas, se encontro que la incapacidad del funcionario NAGE AUN QUICENA correspondiente al periodo 30 de abril a mayo 4 de 2011 no reposaba en la hoja de vida.</t>
  </si>
  <si>
    <t>Ausencia de puntos de control efectivos para determinar cuáles son los documentos que se deben anexar a la Historia Laboral.</t>
  </si>
  <si>
    <t>Socializar  a los funcionarios intervinientes del proceso  el procedimiento " REGISTRO, CONFORMACIÓN, ORGANIZACIÓN, CUSTODIA Y GUARDA DE HSITORIAS LABORALES" .</t>
  </si>
  <si>
    <t>Garantizar la aplicación de los controles  efectivos  para el Registro, Conformación, organización y custodia de las Historias Laborales de los funcionarios de planta de la entidad.</t>
  </si>
  <si>
    <t>Socializar el procedimiento a los funcionarios intervinientes en su ejecución.</t>
  </si>
  <si>
    <t>GIT Gestión de Talento Humano</t>
  </si>
  <si>
    <t xml:space="preserve">Maria Yaneth Farfán Casallas - Profesional Especializado/
Nancy Stella Bautista Pérez - Técnico Admin/
</t>
  </si>
  <si>
    <t>Se ejecutará en el IV trimestre</t>
  </si>
  <si>
    <t>Se evidenció que el proceso no ha cumplido con la actualización de los procedimientos requeridos para su operación, en el nuevo SIP</t>
  </si>
  <si>
    <t>Falta de unificación de criterios técnicos entre los Proceso Gestión de Talento Humano y Direccionamiento Estratégicos, para la actualización de los procedimientos relacionados con las novedades de la nómina de planta.
Falta de Políticas generales para el trámite de los Viáticos con ocasión de la implementación del SIIF</t>
  </si>
  <si>
    <t>Culminar la actualización (Modificacion, Eliminación, Creación) de los procedimientos a cargo del proceso que se encuentran en el antiguo SIP, teniendo en cuenta los criterios técnicos y políticas que se concerten con las instancias respectivas, y acorde con las normas aplicables y los requerimientos de SIG</t>
  </si>
  <si>
    <t xml:space="preserve">Garantizar que los procedimientos del proceso GTH, se mantengan actualizados conforme al Sistema Integral de Gestión (MECI-CALIDAD). </t>
  </si>
  <si>
    <t>Culminar la actualización de los procedimientos a cargo del proceso Gestión de Talento Humano</t>
  </si>
  <si>
    <t>Procedimientos aprobados mediante acto administrativo</t>
  </si>
  <si>
    <t>Maria Yaneth Farfán Casallas - Profesional Especializado/
Nancy Stella Bautista Pérez - Técnico Admin/
Ana Cecilia Cárdenas - Técnico Admin - Mauricio Villaneda Jimenez (Jefe oficina de Planeación ).</t>
  </si>
  <si>
    <t>Gestión de Talento Humano adelantó las siguientes gestiones: 
1) Elaboró el procedimiento NOVEDADES DE NÓMINA QUE REQUIEREN ACTO ADMINISTRATIVO, dentro del cual se incluyen las actividades que contenían los procedimientos antiguos: 05090201 - VACACIONES; 05090203 - LICENCIAS NO REMUNERADAS; 05090204 - INCAPACIDADES Y LICENCIAS DE MATERNIDAD; 05090205 - LICENCIA REMUNERADA DE PATERNIDAD; 05090210 - RETIRO DEL SERVICIO POR RENUNCIA; 05090212 - SUSPENSION DEL SERVICIO; 05090217 - REPORTE DE CESANTIAS A FONDO NACIONAL DEL AHORRO; 05090224 - SUSPENSION DE DISFRUTE DE VACACIONES; 05090225 - REANUDACIÒN DISFRUTE DE VACACIONES; el cual será remitido para Revisión Técnica en el mes de Octubre. 
2) Elaboró el procedimiento: NOVEDADES DE NÓMINA QUE NO REQUIEREN ACTO ADMINISTRATIVO, dentro del cual se incluyen las actividades que contenía el antiguo procedimiento: 05090202-TRASLADOS DE EPS, E INCAPACIDADES. Éste fue enviado para revisión técnica a la Oficina de Planeación y Sistemas el día 08/08/2012; igualmente, el día 16/08/2012 se remitió también a la Oficina de Planeación y Sistemas para revisión técnica, el INSTRUCTIVO INCAPACIDADES Y LICENCIAS ORDINARIAS Y REMUNERADAS (LUTO, MATERNIDAD Y PATERNIDAD) que se relaciona con éste procedimiento; sin embargo hasta la fecha no hemos sido enterados del resultado de dicha revisión.
3) Gestión de Talento Humano elaboró el proyecto de modificación de los procedimientos: ORDENES DE COMISIÓN Y LEGALIZACIÓN ORDENES DE COMISIÓN , actualizando las actividades que se relacionan con el proceso, en el mes de Octubre será remitido al funcionario encargado de la Caja Menor para que revise y/o modifique las actividades que están a su cargo.</t>
  </si>
  <si>
    <t xml:space="preserve"> Socializar  a los funcionarios del proceso, los procedimientos aprobados  mediante acto administrativo</t>
  </si>
  <si>
    <t>Socializar los procedimientos  a los funcionarios del proceso que intervienen en su ejecución</t>
  </si>
  <si>
    <t>Maria Yaneth Farfán Casallas - Profesional Especializado/
Nancy Stella Bautista Pérez - Técnico Admin/
Ana Cecilia Cárdenas - Técnico Administrativo</t>
  </si>
  <si>
    <t>Está programado para el IV trimestre</t>
  </si>
  <si>
    <t>Se evidencia que el programa de control de entrada y salida de los funcionarios al momento de ser los datos descargados al programa Excel no se tienen puntos de control claros, por lo anterior puede presentarse falta de confiabilidad y veracidad en dichos datos, igual sucede con los registro que se realizan para los casos en que no está en funcionamiento el programa de ingreso y salida de los funcionarios pues estos datos no son en su totalidad exactos; por lo que se le recomienda a Gestión de Talento Humano establecer puntos de control debidamente documentados a fin de tener veracidad en los datos establecidos</t>
  </si>
  <si>
    <t>Ausencia de un programa automatizado para el control de la Jornada Laboral, que genere reportes confiables y adecuados.</t>
  </si>
  <si>
    <t>Elaborar proyecto de Estudios Previos, con las especificaciones técnicas,  para la adquisición de un Sistema Automatizado que permita el control de la Jornada Laboral, y presentarlo a la Dirección General del FPS.</t>
  </si>
  <si>
    <t>Garantizar la existencia de controles  efectivos en la jornada laboral, para producir información que sirva para la toma de decisiones.</t>
  </si>
  <si>
    <t>Elaborar proyecto de estudios previos y especificaciones técnicas para la adquisición de un programa automatizado</t>
  </si>
  <si>
    <t>Proyecto de Estudios Previos y Requerimientos Técnicos</t>
  </si>
  <si>
    <t xml:space="preserve">Maria Yaneth Farfán Casallas (Profesional Especializado Grado 18) </t>
  </si>
  <si>
    <t xml:space="preserve">Gestión de Servicios Administrativos elaboró los estudios previos y a través del proceso de contratación SUBASTA INVERSA No. 006 DE 2012, se adquirió un  Sistema Biométrico para el control de la jornada laboral, que es operado con o sin energía eléctrica y los accesos se realizan a tavés de huella digital. El Sistema permite generan los reportes períodicos. </t>
  </si>
  <si>
    <t xml:space="preserve"> Falta terminar la documentación del procedimiento para la aplicación de control jornada laboral, de conformidad con los lineamientos del SIG- FPS.</t>
  </si>
  <si>
    <t xml:space="preserve">Elaborar, aprobar y aplicar el procedimiento para el control de la jornada laboral </t>
  </si>
  <si>
    <t>Garantizar la aplicación de los controles  efectivos en la jornada laboral, para producir información que sirva para la toma de decisiones.</t>
  </si>
  <si>
    <t xml:space="preserve">Elaborar y presentar para aprobación el procedimiento "Control de jornada laboral" </t>
  </si>
  <si>
    <t>Procedimiento aprobado mediante acto administrativo</t>
  </si>
  <si>
    <t>Maria Yaneth Farfán Casallas (Profesional Especializado) Marcela Muñoz Méndez (Técnico I) / Mauricio Villaneda Jimenez(Jefe oficina de Planeación y Sistemas) Integrantes Comité de Control interno  y Calidad</t>
  </si>
  <si>
    <t>Gestión de Talento Humano elaboró el proyecto del procedimiento: CONTROL DE JORNADA LABORAL y sus respectivos Formatos: CONTROL NOVEDADES AUSENCIAS LABORALES SEMANAL Y  FORMATO AUSENTISMO, el cual será enviado a la Oficina de Planeación y Sistemas para revisión técnica, en el mes de Octubre de 2012.</t>
  </si>
  <si>
    <t xml:space="preserve"> Socializar  a los funcionarios intervinientes del proceso  el procedimiento "Control de jornada laboral" </t>
  </si>
  <si>
    <t>Garantizar la aplicación de los controles a la jornada laboral y mantener actualizado el procedimiento para su aplicación.</t>
  </si>
  <si>
    <t>Maria Yaneth Farfán Casallas - Profesional Especializado/
Marcela Muñoz Mendez / Técnico</t>
  </si>
  <si>
    <t>GESTION DE RECURSOS FINANCIEROS</t>
  </si>
  <si>
    <t>La cuenta de acreedores varios, debera ser depurada, de acuerdo al acta de entrega de Tesoreria en Julio/11; según anexo 1.</t>
  </si>
  <si>
    <t>No estaba  asignada la responsabilidad de la depuración de la cuenta de acreedores varios a un funcioinario especifico</t>
  </si>
  <si>
    <t xml:space="preserve">Designar funcionario del Grupo Interno de trabajo de Contabilidad para efectuar la depuración de la cuenta de acreedores varios </t>
  </si>
  <si>
    <t>Asegurar la confiabilidad de los registros contables</t>
  </si>
  <si>
    <t>Elaborar memorando de designación del funcionario encargado  de la depuración contable de la cuenta y el término de oportunidad para realizar la labor</t>
  </si>
  <si>
    <t>Grupo Inmterno  de Trabajo de  Contabilidad</t>
  </si>
  <si>
    <t>Julio Hernando Cardenas Lazzo ( Coordinador Grupo interno de Contabilidad)</t>
  </si>
  <si>
    <t xml:space="preserve">De acuerdo a la meta establecida para el cumplimiento del citado hallazgo el Coordinador del GIT de contalidad procedio a enviar memorando GCO-20124200043043 de fecha Julio 23 de 2012, en donde se designo al funcionario URIEL FERNANDO TORRES - Profesional II para que depure la cuenta de Acreedores varios 242529. </t>
  </si>
  <si>
    <t>Falta controles para la depuración oportuna de la cuenta de areedores varios</t>
  </si>
  <si>
    <t>Depurar la cuenta  comtable de acreedores varios.</t>
  </si>
  <si>
    <t xml:space="preserve">Análizar las diferencias  existentes, registra, ajusta y elabora comprobantes contables soportes de la depuración  general de la cuenta de acreedores varios </t>
  </si>
  <si>
    <t>Porcentaje de avance en la depuración de acuerdo al valor monetario total por depurar.</t>
  </si>
  <si>
    <t>Uriel Fernando Torres Buitrrago (Profesional II)</t>
  </si>
  <si>
    <t xml:space="preserve">De acuerdo al memorando enviado por el Coordinador del GIT de contabilidad  No.  GCO-20124200043043 de fecha Julio 23 de 2012, se procede a efectuar devolucion provisional  a la Direccion del Tesoro mediante Nota Credito 84177 de fecha Septiembre 19 de  2012, Depuracion de 517 Nits  por un valor de $1,342,981,930,12 correspondiente a mesadas no cobradas que superan los 6 meses, con  corte a Marzo de 2012, la cual se encuentra registrada en SIIF mediante comprobante manual 13211764 . Quedando en la cuentas contables 25100500934, 25100500151, 25100500180 solamente las mesadas que no superan los seis meses pendientes de ser cobrados.  Por su parte el GIT de Tesoreria procedio a efectuar la devolucion definitiva a la Direccion del Tesoro por valor de $643,609,779 mediante comprobante en SAFIX 16-917 de Septiembre 24 de 2012. Es de señalar que a partir de esta devolucion a medida que se vayan cumpliendo los seis meses de no haber cobrado las mesadas se procedera a efectuar la devolucion respectiva. </t>
  </si>
  <si>
    <t>Se evidencio la existencia de dos comprobantes de legalizacion  No. 07-201 de Febrero 08 de 2011 y 07-311 del 15 de Marzo de 2011, en los cuales se encuentran legalizados dos avances para pago de servicios de consumo del celular del Señor Director por el periodo de 13-01-2011 a 12-02-2011; avance entregado a Jesus Garzón.</t>
  </si>
  <si>
    <t>Falta de verificación de los soportes objeto de registro contable.</t>
  </si>
  <si>
    <t>Socializar las directrices establecidas en los procedimientos para el control de la documentación soporter de los registros contables.</t>
  </si>
  <si>
    <t>Asegurar que todos los registros contables  sean acordes a todos los hechos economicos efectuados por la entidad</t>
  </si>
  <si>
    <t>Elaborar y  enviar comunicación dirigida a los funcionarios del Grupo interno de contabilidad recordando la importancia de la revisión de los soportes que van a ser objeto de registro contable.</t>
  </si>
  <si>
    <t>Memorando</t>
  </si>
  <si>
    <t>De acuerdo a la meta establecida para el cumplimiento del citado hallazgo el Coordinador del GIT de contalidad procedio a enviar a los funcionarios del proceso,  memorando GCO-20124200043103 de fecha Julio 23 de 2012, en donde se recuerda la importancia en la revision de los documentos soportes de los comprobantes contables los cuales deberan ser acordes a los hechos contables reportados por la Entidad y su entrega oportuna a la secretaria de la Coordinacion para su archivo y conservacion.Tambien es importante señalar que el GIT de contabilidad no ha podido imprimir los comprobantes respectivos ya que como consta en correo a Gestion de Servicios Administrativos no ha suministrado las resmas de papel para su respectiva impresion, (correo de Agosto 14 de 2012)</t>
  </si>
  <si>
    <t>Efectuar el ajuste correspondiente en la cuenta contable respectiva.</t>
  </si>
  <si>
    <t>Efectuar el ajuste correspondiente en la cuenta 5815 - ajustes de ejercicio anteriores</t>
  </si>
  <si>
    <t>Comprobante</t>
  </si>
  <si>
    <t>Ligia Maranta ( Técnico I)</t>
  </si>
  <si>
    <t xml:space="preserve">De acuerdo a correo del responsable del registro contable la Sra Ligia Maranta, informo al Coordinador del GIT de Contabilidad que dicho registro no corresponde a un registro doble sino a un error en el concepto del registro contable, para lo cual el respectivo coordinador procedio a efectuar la respectiva revision y manifiesta que no es procedente efectuar ningun tipo de registro ya que fue error en la digitacion del concepto de los registros, y por ser periodos contablemente cerrados no es posible volverlos a registrar ni a corregir. </t>
  </si>
  <si>
    <t>Las comisiones 027 y 014 del Dr. Cadena  falta el cronograma de actividades  e  informe de comisión incumpliendo el procedimiento APGRFGCOPT09 comprobante de legalizaciones (Contabilidad)</t>
  </si>
  <si>
    <t>Falta de verificación de los documentos soporte  objeto de registro contable.</t>
  </si>
  <si>
    <t>Se evidencio falta de recibo de caja en la legalización correspondiente  a Jesús Garzón  por el valor de  catorce mil cien pesos MCTE ($14.100) correspondiente a la orden de pago No 102929 reembolso de caja menor.</t>
  </si>
  <si>
    <t>Falta de verificación de los documentos soportes objeto de registro contable.</t>
  </si>
  <si>
    <t>Establecer controles documentales que permitan verificar la integralidad de los documentos requeridos para efectuar el registro contable</t>
  </si>
  <si>
    <t xml:space="preserve">Asegurar que la documentación recibida para efectuar  los registros contables  sean la requerida según la normatividad </t>
  </si>
  <si>
    <t>Elaborar e implementar una lista de chequeo para controlar el inventario de los documentos soporte para legalización de reembolsos</t>
  </si>
  <si>
    <t>Lista de Chequeo</t>
  </si>
  <si>
    <t>Se procedio a enviar para la respectiva revision tecnica,   a la Oficina de Planeacion formato de  Listas de Chequeo  para la verificacion de soportes y soportes de egresos de cajas menores  en Septiembre 20 de 2012, formato que esta pendiente de ser aprobado.</t>
  </si>
  <si>
    <t>Aunque el procedimiento de cobro de arrendamiento y bienes comercializados comienza en la consulta safix las causaciones y pagos del deudor, según los registros contables muestran ajustes según gestión de cartera, haciendo ver que los que los puntos de control del procedimieto no se estan cumpliendo ya que contabilidad se esta alimentando de acuerdo a los estados de cuenta de cartera, si es asi seria oportuno verificar el procedimiento.(contabilidad)</t>
  </si>
  <si>
    <t xml:space="preserve">Cambios en la operación  contable producto de la implementación del Sistema de información financiera SIIF. </t>
  </si>
  <si>
    <t>Actualizar el procedimiento " Causación arrendamientos y Bienes Comercializados", de acuerdo a lo establecido por el Ministerio de Hacienda en el aplicativo del SIIF</t>
  </si>
  <si>
    <t>Garantizar la aplicabilidad de los puntos de control establecidos en el procedimiento:                              "Causacion arrendamientos y Bienes Comercializados"</t>
  </si>
  <si>
    <t>Solicitar la actualización del procedimiento a los funcionarios de la coordinación de contabilidad de acuerdo a lo establecido por el Ministerio de Hacienda en el aplicativo SIIF.</t>
  </si>
  <si>
    <t>Grupo de Trabajo de  Contabilidad</t>
  </si>
  <si>
    <t>JULIO CARDENAS LAZZO/  Coordinador Grupo interno de Contabilidad</t>
  </si>
  <si>
    <t>De acuerdo a la meta establecida para el cumplimiento del citado hallazgo el Coordinador del GIT de contalidad procedio a enviar al funcionario responsable,  memorando GCO-20124200043043 de fecha Julio 23 de 2012, el cual solicita la modificacio y/o actualizacion del procedimiento Causacion de arrendamientos y bienes comercializados con sus respectivos puntos de control aplicando las normas estanades de calidad.</t>
  </si>
  <si>
    <t>Socializar las modificaciones realizadas al  procedimiento "  Causación arrendamientos y Bienes Comercializados", a los funcionarios del proceso</t>
  </si>
  <si>
    <t>Modificar y actualizar el procedimiento "Causacion arrendamientos y Bienes Comercializados" con puntos de control  para  la comercialización de bienes.</t>
  </si>
  <si>
    <t>Procedimiento aprobado</t>
  </si>
  <si>
    <t>JULIO CARDENAS LAZZO/  Coordinador Grupo interno de Contabilidad/Uriel Torres</t>
  </si>
  <si>
    <t>Se procedio a enviar a la Oficina de Planeacion para la respectiva revisión tecnica, la actualizacion de procedimiento de causacion contratos de arrendsamiento y registro venta de bienes inmuebles el dia 20 de Septiembre de 2012, de acuerdo a la aplicabilidad  del  sistema contable SIIF.</t>
  </si>
  <si>
    <t>De acuerdo con el seguimiento realizado se evidencio que el proceso está incumpliendo con las fechas de envió de los informes  determinados en la Matriz de Información Primaria y Secundaria  (Contabilidad)</t>
  </si>
  <si>
    <t>Comunicar a los funcionarios del proceso los términos de oportunidad para la presentación de la información financiera</t>
  </si>
  <si>
    <t>Dar cumplimiento a las fechas de reporte y envio de la información  financiera requerida por los entes de control y procesos requeridos en términos de oportunidad</t>
  </si>
  <si>
    <t>Socializar a los funcionarios del Grupo Interno de Contabilidad las fechas y responsables de la generación y envio de la información generada por el proceso.</t>
  </si>
  <si>
    <t>Acta de compromiso</t>
  </si>
  <si>
    <t xml:space="preserve">Julio Hernando Cardenas (Coordinador Grupo interno de Contabilidad) Ximena Diaz (Profesional 3) Uriel Torres (Profesional 2) Máxima Salinas (Profesional 1) </t>
  </si>
  <si>
    <t>Se procedio a levantar acta de compromiso No. 002 de Julio 26 de 2012, en la cual se efectuo socializacion de la responsabilidad en el cumplimiento de la entrega oportuna de los Informes contemplados en la Matriz Primaria  y Secundaria de la entidad.</t>
  </si>
  <si>
    <t>Actualizar ante  la Oficina de Planeacion las fechas de los informes a presentar establecidos en la Matriz Primaria Y secundaria</t>
  </si>
  <si>
    <t>Correo electrónico</t>
  </si>
  <si>
    <t>Se envio correo a la  Oficina de Planeacion y Sistemas, las modificaciones a la matriz primaria y secundaria en lo que hace referencia a loos informes presentados por el GIT de Contabilidad, en dia Julio 23 de 2012. Actualizacion que fue realizada y verificada por esta Coordinacion, de acuerdo a notificacion de la Oficina de de Planeacion.</t>
  </si>
  <si>
    <t>Verificadas las carpetas denominadas movimientos nomina de emplerados del mes de Mayo y Abril de 2011, se encuentran archivados comprobantes correspondientes a registros de seguros de vida, lo cual hace que no coincidan con la denominacion de la carpeta</t>
  </si>
  <si>
    <t xml:space="preserve">La responsabilidad por la organización de las carpetas  del archivo de gestión de la coordinación no estan claramente definidas  </t>
  </si>
  <si>
    <t>Socializar a los funcionarios del Grupo de Trabajo de Contabilidad la responsabilidad con respecto a la organización y  custodia de las  carpetas del archivo.</t>
  </si>
  <si>
    <t>Mantener  las unidades documentales del archivo de gestión conforme a las tablas de retención documental y la normatividad archivistica</t>
  </si>
  <si>
    <t>Correción de las carpetas de la nomina de pensionados  correspondientes a los meses de abril y mayo de 2011</t>
  </si>
  <si>
    <t xml:space="preserve">Carpetas organizadas </t>
  </si>
  <si>
    <t>Rina Martinez (Secretaria)</t>
  </si>
  <si>
    <t>Con fecha Octubre 02 de 2012, la encargadada del archivo del proceso, procedio a informar que la citadas carpetas ya se encuentran debidamente revisadas y soportadas, actividad que se realizo con corte a 30 de Septiembre de 2012. las cuales se encuentran debidamente folidas y con la numeracion correspondiente a DC-1501 NOMINA DE PENSIONADOS MARZO DE 2011 Y DC-1501 NOMINA DE PENSIONADOS ABRIL DE 2011.</t>
  </si>
  <si>
    <t>Dedfinir las responsabilidades para la administración del archivo de gestión</t>
  </si>
  <si>
    <t>Julio Hernando Cardenas (Coordinador Grupo interno de Contabilidad) Rina Martinez (Secretaria) Ximena Diaz (Profesional 3) Uriel Torres (Profesional 2) Máxima Salinas (Profesional 1) Ingrid Ovalle (Técnico) Ligia Maranta (Técnico II)</t>
  </si>
  <si>
    <t>Se procedio a levantar acta de compromiso No. 003 de Julio 27 de 2012, en la cual se efectuo socializacion de la responsabilidad en el manejo de documentos archivos de gestion del proceso.</t>
  </si>
  <si>
    <t>Se evidencia falta de deupracion en algunas cuentas contables</t>
  </si>
  <si>
    <t>Falta de asignación de responsables para la depuración de las cuentas contables.</t>
  </si>
  <si>
    <t>Diseñar y desarrollar un plan de trabajo para la depuración contable  de las cuentas del balance de la entidad</t>
  </si>
  <si>
    <t>Elaborar un plan de trabajo para la depuración de las cuentas contables, estableciendo las cuentas a depurar, responsables y tiempos de ejecución.</t>
  </si>
  <si>
    <t>Plan de trabajo</t>
  </si>
  <si>
    <t>Julio Hernando Cardenas (Coordinador Grupo interno de Contabilidad)</t>
  </si>
  <si>
    <t>Ejecutar el plan de trabajo par la depuración de las cuentas  contables.</t>
  </si>
  <si>
    <t>Porcentaje de avance del plan de  trabajo</t>
  </si>
  <si>
    <t>Julio Hernando Cardenas (Coordinador Grupo interno de Contabilidad) Rina Martinez (Secretaria) Ximena Diaz (Profesional 3) Uriel Torres (Profesional 2) Máxima Salinas (Profesional 1) Ingrid Ovalle (Técnico) Ligia Maranta (Técnico II) Carmén Ximena Mercado (Técnico I)</t>
  </si>
  <si>
    <t>Comité de Sostenibilidad: Se identificaron saldos antiguos que en procura de la razonabilidad financiera se deben enviar a estudio por parte del Comité</t>
  </si>
  <si>
    <t>Falta de depuracion de saldos antiguos de cuentas contables</t>
  </si>
  <si>
    <t>Con base en los resultados de la ejecución del plan de trabajo para la depuración de cuentas contables, presentar  los saldos suceptibles de ser retirados de la contabilidad de la entidad</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</si>
  <si>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</si>
  <si>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</si>
  <si>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</si>
  <si>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</si>
  <si>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En proceso se encuentra erl estudio de saldos para ser presentados ante el Comité de Sostenibilidad Financiera, se encuentra haciendo el levantamiento de las respectivas Fichas Tecnicas. </t>
  </si>
  <si>
    <t xml:space="preserve">Debilidades en la planeación y ejecución de las actividades y tareas a cargo de los funcionarios del proceso </t>
  </si>
  <si>
    <t>Solicitar la eliminación de los procedimientos existentes en el antuguo SIP</t>
  </si>
  <si>
    <t>Solicitar la eliminación de los procedimientos "Control pago de servicios y arrendamientos FPS" e "Revisión informe  elaboración de contratos y ordenes de servicio" y aprobar mediante acto administartivo</t>
  </si>
  <si>
    <t xml:space="preserve">Procedimientos eliminados </t>
  </si>
  <si>
    <t>Subdirección Financiera  - Presupuesto</t>
  </si>
  <si>
    <t xml:space="preserve">Luz Fany Vaca Gutierrez (Profesional especializado - E) </t>
  </si>
  <si>
    <t xml:space="preserve">Con Resolución 3522 de Septiembre 28 de 2012, fue aprobada la eliminación de los procedimientos  "Control pago de servicios y arrendamientos FPS" e "Revisión informe  elaboración de contratos y ordenes de servicio" </t>
  </si>
  <si>
    <t xml:space="preserve">Incumplimiento del procedimiento  APGDOSGEPT02 " Administración, organización y seguimiento a los archivos de gestión. No se Identifica, marca y rotula las carpetas reflejando en ellas las series y subseries  correspondientes a cada unidad administrativa, aplicando las tablas de retención documental. (Tesoreria)
</t>
  </si>
  <si>
    <t xml:space="preserve">Inadecuada aplicación de las directrices para la rotulación de las carpetas de larchivo de gestión de la División de Tesoreria </t>
  </si>
  <si>
    <t>Revisar y rotular la totalidad de las carpetas  correspondientes a la serie  5313 "Movimientos de Tesoreria"</t>
  </si>
  <si>
    <t>Dar cumplimiento a lo establecido en la ley 594 del 2000 y el acuerdo 042  de 2002, en lo referente a la adecuada administración de los archivos de gestión de las dependencias.</t>
  </si>
  <si>
    <t>Rotular el 100% de las carpetas correspondientes a la serie 5313 "Movimientos de Tesoreria" de las viogencias 2011 y 2012.</t>
  </si>
  <si>
    <t>Carpetas debidamente foliadas</t>
  </si>
  <si>
    <t xml:space="preserve">Coordinación de Contabilidad </t>
  </si>
  <si>
    <t>Cecilia Estella Forero Arevalo / Auxiliar Administrativo. Juan Elver Martinez Peña / Auxiliar 3</t>
  </si>
  <si>
    <t>No aplica para el periodo evaluado</t>
  </si>
  <si>
    <t>GESTIÓN DE RECURSOS FINANCIEROS</t>
  </si>
  <si>
    <t xml:space="preserve">De acuerdo con el seguimiento realizado se evidencio que el proceso está incumpliendo con las fechas de envió de los informes  determinados en la Matriz de Información Primaria y Secundaria  </t>
  </si>
  <si>
    <t xml:space="preserve">Debilidades  en el control de la información presentada por el proceso a los entes de control </t>
  </si>
  <si>
    <t xml:space="preserve">Actualizar la información contenida en la matriz de información primaria y secundaria del proceso Gestión de Recursos Financieros </t>
  </si>
  <si>
    <t>Garantizar la entrega oportuna e los informes de gestión a los entes de control y procesos usuarios.</t>
  </si>
  <si>
    <t xml:space="preserve">solicitud de actualización </t>
  </si>
  <si>
    <t xml:space="preserve">Julio Hernando Cardenas (Coordinador GIT de Contabilidad </t>
  </si>
  <si>
    <t xml:space="preserve">Retroalimentación  a los funcionarios sobre la importancia de la entrega oportuna de los informes de gestión a los entes de control y  la actualización permanente de la matriz primaria y secundaria  </t>
  </si>
  <si>
    <t>Julio Hernando Cardenas / Ximena Diaz/ Luis Otalora / Uriel Torres / Ligia Maranta /Rina Martinez</t>
  </si>
  <si>
    <t>18 03 100</t>
  </si>
  <si>
    <t xml:space="preserve">GESTIÓN DE RECURSOS FINANCIEROS </t>
  </si>
  <si>
    <r>
      <rPr>
        <b/>
        <sz val="14"/>
        <rFont val="Arial"/>
        <family val="2"/>
      </rPr>
      <t>Constitución Reservas Presupuestales</t>
    </r>
    <r>
      <rPr>
        <sz val="14"/>
        <rFont val="Arial"/>
        <family val="2"/>
      </rPr>
      <t xml:space="preserve">:A 31 de diciembre de 2010 se constituyeron reservas por valor de $13.885.2 millones, monto que supera el tope de Ley y que puede generar reducciones presupuestales en la vigencia siguiente, tal como lo establece el art. 78 del Decreto 111 de 1996 (El presupuesto inicial fue de $381.960.6 millones y una apropiación definitiva de $409.563.7 millones).
</t>
    </r>
  </si>
  <si>
    <t>Inaplicación  de requisitos y desconocimiento de normas.</t>
  </si>
  <si>
    <t>Documentar en el procedimiento "Supervisión de contratos" terminos de oportunidad para el envío de la información soporte del seguimiento a los contratos de salud a la Coordinación de Contabilidad y el tiempo para  expedir el estado de cuenta con sus respectivos soportes.</t>
  </si>
  <si>
    <t>Dar cumplimiento al articulo 78 del decreto111 de 1996 con el fin de que las reservas presupuestales no sobrepasen los topes establecidos.</t>
  </si>
  <si>
    <t>Revisar y actualizar el procedimiento "supervisión de contratos"</t>
  </si>
  <si>
    <t>Grupo Interno de Trabajo de Contabilidad</t>
  </si>
  <si>
    <t>Julio Hernando Cardenas (Coordinador Grupo Interno de Contabilidad)</t>
  </si>
  <si>
    <t xml:space="preserve"> El GIT de contabilidad se comprometio  a enviar modificacion del procedimiento de "Supervision de Contratos", incluyendo puntos de control, en lo que se refiere  a las actividades que se hacen para generar el estado de cuenta con los tiempos utilizados y la informacion generada.  Es importante resaltar que este procedimiento sera aplicable solo a la liquidacion de contratos de Servicio Medico. Se envio a revisin tecnica a la Oficina de Planeacion el dia 18 de Septiembre de 2012</t>
  </si>
  <si>
    <r>
      <rPr>
        <b/>
        <sz val="14"/>
        <rFont val="Arial"/>
        <family val="2"/>
      </rPr>
      <t xml:space="preserve"> Acciones de la liquidada empresa “Sistema de Transporte  Ferroviario-STF” (Cuenta Inversiones 120755) :</t>
    </r>
    <r>
      <rPr>
        <sz val="14"/>
        <rFont val="Arial"/>
        <family val="2"/>
      </rPr>
      <t xml:space="preserve"> Las inversiones del Fondo Pasivo Social de los Ferrocarriles Nacionales de Colombia, a 31 de diciembre de 2010 registraba un saldo de $59.906.6 millones, evidenciándose en el boletín diario de Inversiones que la empresa (liquidada) “Sistema de Transporte Ferroviario-STF” registra un saldo de $4.919.3 millones en acciones dentro de los activos del Fondo, observándose que la Entidad no ha tomado las medidas pertinentes para depurar este saldo, el cual se encuentra provisionado en el 100%. Este valor afecta los derechos del FPSF, y además, evidencia debilidades de control interno contable.</t>
    </r>
  </si>
  <si>
    <t xml:space="preserve">Deficiencias en la aplicación de los procedimientos de Control Interno oportuno </t>
  </si>
  <si>
    <t>Realizar seguimiento periodico al proceso de liquidación jurídica de la Sociedad Colombiana de Transporte Ferroviario S.A</t>
  </si>
  <si>
    <t>Determinar las acreencias a favor de la Entidad en el proceso de liquidación del STF.</t>
  </si>
  <si>
    <t>Efectuar seguimiento mensual al proceso de liquidación judicial de la Sociedad Colombiana de Transporte Ferroviario S.A.</t>
  </si>
  <si>
    <t xml:space="preserve">Informes de seguimiento </t>
  </si>
  <si>
    <t>Arlene Aparicio (Jefe Oficina Asesora   Jurídica) Ruby Angaria (profesional especializado)</t>
  </si>
  <si>
    <t>18 01 004</t>
  </si>
  <si>
    <r>
      <t>Operaciones Recíprocas</t>
    </r>
    <r>
      <rPr>
        <sz val="14"/>
        <rFont val="Arial"/>
        <family val="2"/>
      </rPr>
      <t>: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r>
  </si>
  <si>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</si>
  <si>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</si>
  <si>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</si>
  <si>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</si>
  <si>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</si>
  <si>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Subdirección Financiera - Coordinación de Contabilidad</t>
  </si>
  <si>
    <t>Ernesto Carvajal Moreno (Subdirector Financiero ) / Julio Hernando Cardenas   ( Coordinador Grupo Interno de Trabajo de Contabilidad)</t>
  </si>
  <si>
    <t>De acuerdo con instructivo 015 de Diciembre 16 de 2011 según item 2,3,8 "operaciones reciprocas con entidades liquidadas"; se deben ajustar en los siguientes lineamiento: 1) Los saldos de cuentas del balance que subsistan de los valores trasladados por la entidad liquidada deberan reportarsen con la (s) entidad(es) que asume(n) los derechos y obligaciones segun corresponda a cada tipo de operacion. Igualmente debera procederse con los derechos y obligaciones que se causen con posterioridad a la liquidacion. 2) en lo relativo a las cuentas de las actividades financiera, economica, social y ambiental, las entidades que tuvieron operaciones reciprocas con una entidad liquidada durante el periodo, no deben reportar los saldos causados con esta. De otra parte, los valores causados con posterioridad a la liquidacion deberan reportarse con la(s) entidad(es) que hayan asumido las actividades de la entidad liquidada. En consecuencia de la depuracion a la cuentas contables  se estan recopilando los soportes necesarios para llevar este saldo al Comite de Sostenibilidad Financiera para poder clasificar estos valores, en espera del nombramiento de Presidente del Comite (Secretario General)</t>
  </si>
  <si>
    <t>COMO RESULTADO DE LAS AUDITORIAS REALIZADAS SE HA EVIDENCIADO LA FALTA DE REDISEÑO DE LOS PROCEDIMIENTOS Y DEFINICIÒN DE LA TRANSVERSALIDAD CON LOS OTROS PROCESOS PARTICIPANTES EN LA GESTIÓN DE RECURSOS FINANCIEROS, ASEGURANDO SU ADECUADA REVISIÓN, APROBACIÓN Y SOCIALIZACIÓN, ASÍ COMO LOS MEDIOS DE VERIFICACIÓN Y CONTROL DE LA CALIDAD DE LA INFORMACIÓN CONTABLE.</t>
  </si>
  <si>
    <t>INCREMENTO EN LAS CARGAS DE TRABAJO PARA EL PERSONAL DEL PROCESO QUE HA IMPEDIDO LA REVISION EXHAUSTIVA DE LOS PROCEDIMIENTOS EXISTENTES
SE PERCIBE CIERTO RECHAZO AL CAMBIO  POR PARTE DE LOS FUNCIONARIOS,  DADA  LA COMPLEJIDAD DE LAS ACTIVIDADES DEL SIG</t>
  </si>
  <si>
    <t xml:space="preserve">ESTABLECER UN PLAN DE TRABAJO PARA REVISIÓN DE PROCEDIMIENTOS, DEFINIENDO RESPONSABLES Y FECHAS
REVISAR Y ANALIZAR LA SITUACIÓN DEL ESTADO DE LOS PROCEDIMIENTOS Y TOMAR LAS DECISIONES A QUE HAYA LUGAR, TALES COMO: ACTUALIZACIÓN. DAR DE BAJA, CREAR NUEVOS DOCUMENTOS.
DOCUMENTAR O REALIZAR AJUSTES A LA DOCUMENTACIÓN DE ACUERDO CON LAS NECESIDADES IDENTIFICADAS
 SOLICITAR LA APROBACIÓN DE LOS PROCEDIMIENTOS PARA SER INCLUIDOS EN EL SIG
REALIZAR LA SOCIALIZACIÓN DE LA DOCUMENTACIÓN DEL PROCESO
</t>
  </si>
  <si>
    <t>ASEGURAR QUE LA DOCUMENTACIÓN DEL PROCESO SEA ADECUADA TÉCNICAMENTE Y CONFORME A LAS ACTIVIDADES EL PROCESO</t>
  </si>
  <si>
    <t>Documentos modificados mediante comité</t>
  </si>
  <si>
    <t>PROCEDIMIENTOS</t>
  </si>
  <si>
    <t>SUBDIRECCION FINANCIERA</t>
  </si>
  <si>
    <t>COMITÉ DE CONTROL INTERNO DE COORDINACIÓN Y CALIDAD</t>
  </si>
  <si>
    <t>El coordinador del GIT de Contabilidad, procedio a eliminar el porcedimiento del comité de saneamiento contable el cual se encontraba en el antiguo SIP y procedio a reemplazarlo por el Procedimiento del Comité de Sostenibilidad Financiera No. APGRFSFIPT 14,  junto con el Formato de revision de saldos contables No. APGRFGCOFO04, el cual fue aprobado mediante resolucion 3405 de Septiembre 25 de 2012. (procedimiento que se encontraba a su cargo)
Con Resolución 3522 de Septiembre 28 de 2012 Fueron eliminados los procedimientos "Control pago de servicios y arrendamientos FPS" e "Revisión informe  elaboración de contratos y ordenes de servicio"</t>
  </si>
  <si>
    <r>
      <t>C</t>
    </r>
    <r>
      <rPr>
        <b/>
        <sz val="14"/>
        <rFont val="Arial"/>
        <family val="2"/>
      </rPr>
      <t xml:space="preserve">omité Técnico de Sostenibilidad Financiera: </t>
    </r>
    <r>
      <rPr>
        <sz val="14"/>
        <rFont val="Arial"/>
        <family val="2"/>
      </rPr>
      <t xml:space="preserve">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r>
  </si>
  <si>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</si>
  <si>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</si>
  <si>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</si>
  <si>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</si>
  <si>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 xml:space="preserve">Actas </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</si>
  <si>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</si>
  <si>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</si>
  <si>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El Grupo Interno de Trabajo de Contabilidad, como gestores del levantamiento de la informacion suceptible de ser analizada por el comité de sostenibilidad, procedio a documentar actividades para dar cumplimiento a la normatividad existente, en donde se compromete a llevar saldos antiguos para ser estudiados por parte del Comite, a partir del mes de agosto del 2012 el GIT de contabilidad se encuentra en proceso de levantamiento de soportes para ser presentados al citado comite.</t>
  </si>
  <si>
    <t>GESTION  DE RECURSOS FINANCIEROS</t>
  </si>
  <si>
    <t xml:space="preserve">El comprobante No. 07 - 422 de Abril 29 de 2009 se encuentra mal legalizado </t>
  </si>
  <si>
    <t>Falta de controles  en el procedimiento  "Comprobante  07 legalizaciones"</t>
  </si>
  <si>
    <t>Actualizar el procedimiento "Comprobante  07 legalizaciones" con puntos de control que permitan   verificar que los soportes de legalización sean los necesarios.</t>
  </si>
  <si>
    <t>garantizar que los registros contables sean fidedignos con los soportes de las legalizaciones</t>
  </si>
  <si>
    <t>Actualizar el procedimiento de legalizaciones ""Comprobante  07 legalizaciones"</t>
  </si>
  <si>
    <t>Procedimiento modificado, adoptado y socializado</t>
  </si>
  <si>
    <t>Ligia Maranta ( Tècnico II)/Luz Fanny Vaca /  Coordinadora Grupo interno de Contabilidad</t>
  </si>
  <si>
    <t>De acuerdo a Oficio del Coordinador del GIT de Contabilidad No.GCO 20124200043063, se solicito la actualizacion del procedimiento de Legalizaciones junto con sus puntos de control,  levantamiento de listas de chequeo para la verificacion de los soportes y formato de ducciones de cajas menores; como consecuencia se procedio a enviar para la revision tecnica a la Oficina de Planeacion el dia Septiembre 30 de 2012.</t>
  </si>
  <si>
    <t>ASISTENCIA JURIDICA</t>
  </si>
  <si>
    <t xml:space="preserve">Se evidenció que el reporte de  Contratación suscrita en el mes inmediatamente anterior correspondiente al mes de enero no cumple con las fechas establecidas en la Matriz Primaria y Secundaria, porque su fecha de presentación debía ser  los  primeros  diez  días de cada mes y solo fue enviado hasta el día 22-02-2011 mediante memorando OAJ 20111300011713 </t>
  </si>
  <si>
    <t xml:space="preserve">Falta de controles para la presentación oportuna de los reportes de contratación  suscrita por la oficina juridica </t>
  </si>
  <si>
    <t>Establecer mecanismos de control con el fin de facilitar el  seguimiento al reporte oportuno y confiable de los informes y reportes que se deben presentar a los entes de control de acuerdo a los términos establecidos por la ley.</t>
  </si>
  <si>
    <t xml:space="preserve">Cronograma aprobado </t>
  </si>
  <si>
    <t>Oficina Asesora jurídica</t>
  </si>
  <si>
    <t>Elvis Castro (Técnico I)</t>
  </si>
  <si>
    <t>Se procedio a elaborar un cronograma de trabajo para la elaboración y reporte de informes tanto internos como externos revisado. El cronograma fue aprobado por los funcionarios responsables  y  el Jefe de la Oficina Asesora Juridica. Evidencia en la carpeta 130-23-6 autovaluacion del proceso</t>
  </si>
  <si>
    <t>No se gestionaron los convenios con los bancos Agrario y Cooperativa Financiera de Antioquia, para definir responsabilidad del banco y del Fondo para el pago de mesadas pensionales.</t>
  </si>
  <si>
    <t xml:space="preserve">Falta de revision  de los convenios </t>
  </si>
  <si>
    <t xml:space="preserve">Revisión integral de los  convenios  con el Banco Agrario y Cooperativa Financiera de Antioquia, para definir responsabilidad de los bancos y del Fondo para el pago de mesadas pensionales. </t>
  </si>
  <si>
    <t xml:space="preserve">Establecer las responsabilidades y condiciones para realizar el  servicio de pago de mesadas pensionales </t>
  </si>
  <si>
    <t>Revisar de manera integral los convenios con el Banco Agrario y Cooperativa Financiera de Antioquia, realizar los ajustes que se requieran y someterlos a aprobación</t>
  </si>
  <si>
    <t xml:space="preserve">Convenios revisados y aprobados </t>
  </si>
  <si>
    <t>Luis Alfredo Escobar /Jefe oficina Asesora Jurídica</t>
  </si>
  <si>
    <t>La oficina asesora juridica procedio a elaborar y a enviar otro si modificatorio a la  cooperativa financiera de antioquia, el gerente de la misma emitio en oficio fechado de 30 de junio de 2009 observaciones que fueron resueltas a traves de comunicado del 07 de julio  de 2009 por la oficina juridica del  fondo sin obtener respuesta de envio de la documentacion al respecto por lo que se retomo el estudio del mismo.</t>
  </si>
  <si>
    <t>Falta de disponibilidad de personal para  la revisión y actualización de los procedimientos operativos de la oficina Asesora Jurídica</t>
  </si>
  <si>
    <t xml:space="preserve">Actualizar los procedimientos de la oficina Asesora Jurídica de acuerdo a los requerimientos del Nuevo Sistema Integrado de procesos y Procedimientos SIP, solicitar su revisión,aprobación e incorporación en en el aplicativo SIP </t>
  </si>
  <si>
    <t>Asegurar que los procedimientos operativos del proceso  se mantengan actualizados conforme a la normatividad vigente aplicable y a los  requerimientos del Sistema Integral de Gestión (MECI - CALIDAD)</t>
  </si>
  <si>
    <t>Actualizar los  procedimientos "Atención de demandas y procesos", "Informe semestral para el ministerio del interior y justicia" y "Junta de licitaciones y adquisiciones"</t>
  </si>
  <si>
    <t>Oficina asesora juridica</t>
  </si>
  <si>
    <t xml:space="preserve">Ulises Ibarra Daza (Jefe oficina Asesora Jurídica) Gloria Espitia (Contratista)Margarita Cardenas  (Contratista) </t>
  </si>
  <si>
    <t>GESTION DE COBRO</t>
  </si>
  <si>
    <t xml:space="preserve">Incumplimiento de las actividades programadas en el  plan de mejoramiento institucional y en los tiempos de documentación de los hallazgos detectados en la auditorias de control interno. </t>
  </si>
  <si>
    <t xml:space="preserve"> Debilidades en la planeación y ejecución de las actividades y tareas a cargo de los funcionarios del proceso y falta de controles para el seguimiento de las metas trazadas en los planes institucionales.</t>
  </si>
  <si>
    <t>Definir las responsabilidades y controles para el cumplimiento y reporte oportuno  a las actividades y  acciones de mejoramiento del proceso  documentadas en el plan de mejoramiento institucional.</t>
  </si>
  <si>
    <t>Evitar el incumplimiento del plan de mejoramiento institucional por parte de los funcionarios del proceso.</t>
  </si>
  <si>
    <t>Proyectar y enviar  memorandos a cada uno de los funcionarios implicados en el incumplimiento del plan de mejoramiento institucional, informando las actividades que tienen a su cargo y las responsabilidades frente a los planes de mejoramiento.</t>
  </si>
  <si>
    <t xml:space="preserve">Memorandos </t>
  </si>
  <si>
    <t xml:space="preserve">Subdirección Financiera </t>
  </si>
  <si>
    <t xml:space="preserve">Catalina Arias  (Profesional II) </t>
  </si>
  <si>
    <t>Se enviaron los memorandos COB-2012405004183,  COB-20124050041823,  COB-2012405004183,  a los respectivos funcionarios recordatoria de las responsabilidades a su cargo.</t>
  </si>
  <si>
    <t>Se evidenció que el proceso Auditado no ha enviado correo electrónico dirigido a la Oficina Asesora de planeación y Sistemas indicando la  actualización  pertinente, por lo tanto  GESTIÓN DE COBRO no tiene alimentada la Matriz Primaria y Secundaria. (ejemplo informe de desempeño.)</t>
  </si>
  <si>
    <t>Desconocimiento y falta de capacitación  sobre las directrices para la actualización de los flujos de información a cargo del  proceso.</t>
  </si>
  <si>
    <t xml:space="preserve">Solicitar asesoria y capacitación para la actualización de la información del proceso contenida en la matriz de información primaria y secundaria </t>
  </si>
  <si>
    <t>Mantener actualizada la matriz  de información primaria y secundaria y dar cumplimiento a las entrega oportuna de la información a los usuarios de la información.</t>
  </si>
  <si>
    <t>Proyectar y enviar  un memorando a la Oficina Asesora de Planeación y Sistemas solicitando una nueva capacitación para realizar la actualización de la matriz primaria y secundaria</t>
  </si>
  <si>
    <t xml:space="preserve">Yadine Causil  (Contratista) </t>
  </si>
  <si>
    <t>No aplica para el periodo de reporte</t>
  </si>
  <si>
    <t>Efectuar ejercicio de capacitación dirigido a los funcionarios del proceso indicando las directrices para la adecuada  actualización de la información contenida en la matriz de información primaria y secundaria</t>
  </si>
  <si>
    <t xml:space="preserve"> Acta de capacitación </t>
  </si>
  <si>
    <t xml:space="preserve">Oficina Asesora de Planeación ySistemas </t>
  </si>
  <si>
    <t>Aida Salazar Tinoco (Profesional)</t>
  </si>
  <si>
    <t>Actualizar la matriz de información primaria y secundaria de acuerdo a los parametros informados por la Oficina de Planeación y Sistemas.</t>
  </si>
  <si>
    <t xml:space="preserve">Dentro del procedimiento APGCBSFIPT01 "RECOBROS AL FOSYGA"; en su actividad No 02 no presenta el tiempo estipulado para el envió de  la documentación al proceso de contabilidad para efectuar sus registros contables </t>
  </si>
  <si>
    <t>Desconocimiento de las directrices para la documentación de procedimientos del Sistema integral deGestion (MECI - CALIDAD)</t>
  </si>
  <si>
    <t>Actualizar el procedimiento  "Recobros al Fosyga"  de acuerdo a los requerimientos del hallazgo y adicionalmente revisar los puntos de control, cambio de nombre del procedimiento, terminos de oportunidad, actividades  y responsables  para efectuar las gestiones pertinentes</t>
  </si>
  <si>
    <t>Contar con un documento idoneo para efectuar el Recobro al Fosyga</t>
  </si>
  <si>
    <t xml:space="preserve">Actualizar el  procedimiento ""Recobros al Fosyga" </t>
  </si>
  <si>
    <t>Se realizó reunión (ver correo intranet de 28-Ago-12) entre los funcionarios de la Subdireccion de Prestaciones Sociales:  El Dr. Jaime Azar Subdirector de Prestaciones Sociales y la Dra. Luz Helena Gutierrez Coordinadora de GIT Gestión Servicios de Salud, y de Gestión de Cobro Yadine Causil Contratista de Apoyo; se acordó que las actividades pendientes de incorporación para efectuar el recobro, se documentarán en cada uno de los procedimientos misionales que se modificarán para tal efecto:  PROCEDIMIENTO AUTORIZACION DE SERVICIOS Y PAGO A CONTRATISTAS POR PRESTACIONES DE SALUD ORDENADOS POR FALLOS DE TUTELA y EL PROCEDIMIENTO FUNCIONAMIENTO COMITÉ TÉCNICO CIENTÍFICO Y PAGO POR CONCEPTOS MEDICAMENTOS, SERVICIOS MÉDICOS Y PRESTACIONES DE SALUD NO POS A CONTRATISTAS.   Por lo anterior, se solicitó ampliación de fecha para subsanar el hallazgo, máximo hasta el 22 de noviembre próximo.  Adicionalmente, se realizó reunión en fecha 26-sep-12, con los funcionarios ya mencionados, participando también la Dra. Maritza salinas Coordinadora GIT de Afiliaciones y Compensación, el Dr. Mauricio Villaneda Jiménez, Jefe de la Oficina de Planeación, Jorge Espinosa, Profesional de Planeación;  el Dr. Jaime Escobar, Contratista de Apoyo en Control Inteno y Lina Morales funcionaria de Control Interno, para retomar las actividades pendientes y ratificar dicho plazo.</t>
  </si>
  <si>
    <t>Socializar e interiorizar las modificaciones introducidas al procedimiento a los funcionarios  que intervienen en su ejecución</t>
  </si>
  <si>
    <t xml:space="preserve">Aplicar  adecuadamente el procedimiento </t>
  </si>
  <si>
    <t>Socializar el procedimiento de recobros a los funcionarios del proceso que intervienen en su ejecución</t>
  </si>
  <si>
    <t xml:space="preserve">Subdireccion Financiera </t>
  </si>
  <si>
    <t xml:space="preserve">Teniendo en cuenta  que el procedimiento de recobro al Fosyga no ha sido aprobado, no se ha iniciado laejecución de la meta </t>
  </si>
  <si>
    <t xml:space="preserve">Dentro del cronograma que existe en el proceso de Gestión de Cobro para comezar sus actividades cada año y el cual fue enviado a la oficina de Control Interno, no se tiene contempladas las actividades que se llevan a cabo con el cobro de morosos de salud, por lo tanto en el momento de la auditoria no se pudo constatar si las actividades programada para desarrollar si  se estaban adelantando y con que oportunidad.  </t>
  </si>
  <si>
    <t>Falta de controles sobre la informacion que genera el proceso</t>
  </si>
  <si>
    <t xml:space="preserve">Actualizar el procedimiento  "Cobro a morosos del SGSSS" con puntos de control y términos para efectuar las gestiones de cobro persuasivo </t>
  </si>
  <si>
    <t>Establecer las actividades, responsables y términos de oportunidad para efectuar el cobro oportuno a los deudores del SGSSS</t>
  </si>
  <si>
    <t>Actualizar y someter a aprobación el procedimiento "Cobro a morosos del SGSSS"</t>
  </si>
  <si>
    <t>Catalina Arias (Profesional 2) Dario Baleta (Profesional 1)</t>
  </si>
  <si>
    <t>Se recibio el dia 22 de agosto por parte de la Oficina de Planeacion y Sistemas el procedimiento de la revision tecnica,  se realizo reunion de trasversalidad con la  Oficina Asesora Jurica,  en la cual se establecio que frente a la urgencia de iniciar el cobro coactivo se enviaran los expedientes.  El dia 26 de septiembr efueron devueltos los expedientes,  debido a que en el estudio realizado por la Oficina Juridica,  no se cumplen los requisitos legales para iniciar el cobro,  quedando el procedimiento revisado sin contexto juridico,  por lo anterior se enviara consulta a la Superintendencia de Salud sobre que regimen legal es aplicable.</t>
  </si>
  <si>
    <t>Socializar el procedimiento de cobros al SGSSS, a los funcionarios del proceso que intervienen en su ejecución</t>
  </si>
  <si>
    <t>Si bien no se a aprobado el procedimiento,  los funcionarios del proceso conocen los cambios que se realizaron y el por que de los cambios,  no se coloca avance ya que para la socializacion se necesita la aprobacion del procedimiento y esta al ser una actividad secundaria no puede cumplirse sin no se a terminado la principal,</t>
  </si>
  <si>
    <t>Dentro del procedimiento del cobro persuasivo de cuotas partes pensionales en la actividad donde pasa a cobro coactivo se evidencia que hace falta la inclusión del tiempo estipulado para el envio del respectivo expediente.</t>
  </si>
  <si>
    <t xml:space="preserve">Actualizar  el procedimiento "Cobro persuasivo de cuotas partes pensionales" con terminos de oportunidad para el envio de los expedientes al cobro coactivo </t>
  </si>
  <si>
    <t xml:space="preserve">Definir puntos de control y términos de oportunidad para el trámite de cuotas partes pensionales </t>
  </si>
  <si>
    <t xml:space="preserve">Actualizar procedimiento "Cobro persuasivo de cuotas partes pensionales" con términos de oportunidad </t>
  </si>
  <si>
    <t xml:space="preserve">Catalina Arias (Profesional 2) </t>
  </si>
  <si>
    <t>Se recibio el dia 22 de agosto por parte de la Oficina de Planeacion y Sistemas el procedimiento de la revision tecnica y continuar con la trasversalidad,  igualmente con la expedicion de la ley 1551 de 2012,  debe realizarse otra actualizacion al procedimiento,  por lo cual y ante el desconocimiento del procedimiento a seguir se  solicito concepto al Ministerio de Hacienda,  para que aclare el alcance de la ley y se establesca el procedimiento par acumplir con el requisito de procedibilidad.</t>
  </si>
  <si>
    <t>Registro de socialización del procedimiento a los funcionarios del proceso que intervienen en su ejecución</t>
  </si>
  <si>
    <t xml:space="preserve">De acuerdo al peocedimiento APGCBSFIPT07 cobro persuasivo a aportantes morosos del SGSSS; y auditado al responsable e evidencio: a) no se aclara si los tiempos establecidos en las actividades (1) del citado procedimiento son calendario o son   habiles llevando a esto  a posibles confusiones. b) en la actividad (5) no se estan dando los tiempos establecidos para  el  envió de la notificación de de morosidad  C) no presentan ninguna actividad en donde el requisito sea la notificación total de los morosos ya sea con periodicidad mensual, bimensual, trimestral según sea su calificación de cartera. D) no existe ninguna actividad donde se tomen acciones para los aportantes donde se haya detectado que es una cartera irrecuperable o incobrable como por ejemplo las empresas  que se encuentran liquidadas, novedad que no se está reportando al comité de sostenibilidad para su saneamiento. E) no incluye una actividad en donde se finalice la gestión de cobro de morosos y pase a otras instancias ya sean pre  jurídicas o jurídicas según sea la política adoptada;  esto con el fin de efectuar el saneamiento de esta cuenta contable. F) el procedimiento no cuenta dentro de sus actividades el método de medición de las actividades del proceso  de cobro de los morosos de salud entro de un  periodo determinado. G) dentro de la actividad No (3) se menciona la elaboración de estados de cuentas pero en el momento de la auditoria manifiesta el auditado que ellos solo hacen comunicados, sería conveniente  su aclaración. H) dentro del procedimiento no se tiene en cuenta la descripción de la conciliación que se hace con el proceso de Contabilidad, en qué consiste, ni los tiempos que se tiene para esta actividad. j) no se encuentran las causales de retiro de los aportantes de la base de datos y su posterior registro </t>
  </si>
  <si>
    <t xml:space="preserve">Actualizar el procedimiento  "Cobro a morosos del SGSSS" con puntos de control, terminos de oportunidad, actividades  y responsables  para efectuar las gestiones de cobro persuasivo de acuerdo a los requerimientos evidenciados en el hallazgo </t>
  </si>
  <si>
    <t xml:space="preserve">Contar con un documento idoneo que establezca las actividades, términos de ley y responsables para efectuar el cobro a morosos del SGSSS </t>
  </si>
  <si>
    <t xml:space="preserve">Actualizar el  procedimiento ""Cobro a morosos del SGSSS" </t>
  </si>
  <si>
    <t xml:space="preserve">Efectuar ejercicio de socializacion de las modificaciones introducidas al procedimiento a los funcionarios del proceso que intervienen en su ejecución </t>
  </si>
  <si>
    <t>Sensibilizar a los funcionarios  del proceso sobre la importancia de la adecuada ejecución del procedimiento</t>
  </si>
  <si>
    <t>REPORTE DE AVANCE PLAN DE MEJORAMIENTO INSTITUCIONAL CORRESPONDIENTE AL TERCER TRIMESTRE DE 2012</t>
  </si>
  <si>
    <t xml:space="preserve">Se evidencia memorando No.20123000040883 de 10 de julio de 2012 y formato lista de asistencia a través del cual se certificó la capacitación realizada el día 11 de julio de 2012.  </t>
  </si>
  <si>
    <t>C</t>
  </si>
  <si>
    <t>Mediante la revisión de 16 de las 110  carpetas sobre las cuales se realizó el avance físico de las metas,    ubicadas en la oficina de Subdirección de Prestaciones Sociales, se corroboró la adopción de las medidas que fueron objeto de la capacitación  en relación con la debida organización de las carpetas.</t>
  </si>
  <si>
    <t>Con memorando GAD 20122300012313 de febrero 27 de 2012 se designar al funcionario  encargado de  la consolidación de la normas para la actualización del Normograma del proceso  y su reporte  a la  Secretaria General. se enviaron los siguientes correos de actualización durante el trimestre reportado: Julio 15 (Normograma de Julio de 2012),  agosto 1 y 2 (Normograma de agosto de 2012)   ysep tiembre 10 (Normograma de septiembre de 2012)</t>
  </si>
  <si>
    <t>Se evidenció memorando GAD 20122300038553 de junio 28 de 2012 a través del cual se le dio a conocer el procedimiento y las directrices  para el control  de fotocopiado a la persona encargada de la actividad de fotocopiado.</t>
  </si>
  <si>
    <t xml:space="preserve">Se evidenció solicitud radicada en la oficina de Planeacion y Sistemas el 27/07/2012  para la  modificación del Formato solicitud de fotocopias, versión 2.0 código APGSADADF011 el cual fue aprobado con Resolucion No. 3405 de Septiembre 25 de 2012. </t>
  </si>
  <si>
    <t>Se evidenció procedimiento aprobado a través de Resolución 3522 de 28/09/2012. Solicitud de modificación de procedimiento fue radicada en Oficina de Planeación y Sistemas el 31/08/2012.</t>
  </si>
  <si>
    <t>Se evidenció que se socializó el procedimiento de administración cuentas personales bienes devolutivos lo cual quedó registrado en Acta Nº 01de 28/09/2012</t>
  </si>
  <si>
    <t>Teniendo en cuenta su dependencia de la meta anterior no se ha podido realizar la socialización de los procedimientos.</t>
  </si>
  <si>
    <t>Se evidenció Acta N° 01 de 30/07/2012 a través de la cual se socializó el procedimiento de reconocimiento de sustitución pensional y mesadas a herederos.</t>
  </si>
  <si>
    <t>Se evidenció que no se realizó informe de desempeño con la información concerniente a trámites de  derechos de petición.</t>
  </si>
  <si>
    <t>Se evidenció Acta N° 05 de 18 de julio de 2012 donde se estableció el método estadístico que se va a emplear para aplicar las encuestas y analizar la informacion generada.</t>
  </si>
  <si>
    <t xml:space="preserve">Se evidenció solicitud de modificación de procedimiento de recepción de llamadas radicada en Planeación y Sistemas el 10/08/2012. Posteriormente se radicó  solicitud con ajustes el 20/09/2012. Respecto de los otros procedimientos no se ha iniciado su ejecución debido a que se enviaron para eliminación el 27 de octubre de 2011 pero no se han podido retirar puesto que están a cargo de la Subdireccion de Prestaciones Sociales y no hay procedimientos que los reemplacen </t>
  </si>
  <si>
    <t>Dado que ésta actividad depende de la anterior tampoco se ha iniciado acción alguna.</t>
  </si>
  <si>
    <t>Se evidenció Acta N° 01 de 10/06/2011 según la cual se socializaron 21 formatos de trámites y protocolos de atención a los funcionarios del proceso atención al usuario.</t>
  </si>
  <si>
    <t>Se evidenció que, según Acta N° 02 de 29/06/2012 se socializó el procedimiento "Control de documento externo Normograma Institucional".</t>
  </si>
  <si>
    <t>Se evidenció memorando GUD-20122200054193 a través del cual se allegaron registros presupuestales N° 252212 y 54612 de 07/09/12 para proceder a la actualización de los requerimientos de los estudios previos de la contratacion de la segunda fase de ORFEO. Funcionario de Oficina Jurídica quedó de allegar estudios previos a través de correo.</t>
  </si>
  <si>
    <t>Se evidenció que se socializó el procedimiento de administración cuentas personales bienes devolutivos lo cual quedó registrado en Acta Nº 01de 28/09/2012. Respecto de la modificación del procedimiento "Reembolso de caja menor (APGSAGADPT20)" se evidenció solicitud de modificación realizada a la Oficina Asesora de Planeación y Sistemas el día 27/08/2012.</t>
  </si>
  <si>
    <t>Se evidenció que el procedimiento "Constitución y ejecución de caja menor" código APGSAGADPT19, se encuentra en trámite de revisión técnica por parte de la Oficina de Planeación, el cual fue enviado el dia 27 de agosto de 2012.</t>
  </si>
  <si>
    <t>Se evidenció en sistema ORFEO memorando GAD  20122300042263 de fecha 17 de julio de 2012, a través del cual se designó a la funcionaria Eddy Karine Olivarez  para ejercer la administración de las cuentas personales de la entidad.</t>
  </si>
  <si>
    <t>Se evidenció proyecto de procedimiento: CONTROL DE JORNADA LABORAL y sus respectivos Formatos: CONTROL NOVEDADES AUSENCIAS LABORALES SEMANAL Y  FORMATO AUSENTISMO, enviado para revisión por parte de la Jefe del proceso Gestión del Talento Humano. Pendiente de su aprobación para posterior envío a Planeación y Sistemas.</t>
  </si>
  <si>
    <t>Teniendo en cuenta su dependencia con la meta anterior, en consecuencia no se ha realizado la socialización del procedimiento.</t>
  </si>
  <si>
    <t>Se evidenció cronograma de trabajo suscrito y aprobado por todos los funcionarios responsables y el Jefe de la Oficina Asesora Juridica el día 19/07/2012.</t>
  </si>
  <si>
    <t>Solicitud de modificación de procedimiento fue radicada en Oficina de Planeación y Sistemas el 31/08/2012. Se evidenció procedimiento aprobado a través de Resolución 3522 de 28/09/2012. Respecto de la modificación del procedimiento "Reembolso de caja menor (APGSAGADPT20)" se evidenció solicitud de modificación realizada a la Oficina Asesora de Planeación y Sistemas el día 27/08/2012</t>
  </si>
  <si>
    <t>Se evidenció que existe memorando con radicado No. 20121200001573 del 11 de enero de 2012 a través del cual se designó a la funcionaria Aída Salazar.</t>
  </si>
  <si>
    <t>Se evidenció archivo excel con el cronograma de actividades del proceso.</t>
  </si>
  <si>
    <t>Se evidenció Acta 07 de 28/09/2012 de socialización del procedimiento "Solicitud de copias del archivo de liquidación" suscrita por los funcionarios Hugo Alejandro Oñate Molina y Hernan Alberto González Morales.</t>
  </si>
  <si>
    <t>Se evidenció Acta 09 de 28/09/2012 de socialización del procedimiento "Control de documentos externos y del normograma institucional" suscrita por los funcionarios Hugo Alejandro Oñate Molina, Alcira Muñoz y Hernan Alberto González Morales.</t>
  </si>
  <si>
    <r>
      <t xml:space="preserve">Con corte a septiembre 30 de 2012   se ejecutó el plan de trabajo para la  publicación </t>
    </r>
    <r>
      <rPr>
        <sz val="14"/>
        <color indexed="8"/>
        <rFont val="Arial"/>
        <family val="2"/>
      </rPr>
      <t>de las normas  existentes en el normograma institucional.</t>
    </r>
  </si>
  <si>
    <t>Se evidenció que a través de las Actas N° 4, N° 5 y N° 7 de 27/07/2012 se socializaron los procedimientos "Correspondencia externa enviada por el servicio corra", "Correspondencia externa enviada Post express" y "Correspondencia externa enviada para entrega por ventanilla" respectivamente.</t>
  </si>
  <si>
    <t>Se evidenció correo electrónico el 30/09/2011 informando a los responsables de proceso las directrices para el adecuado reporte de la normatividad aplicable.</t>
  </si>
  <si>
    <t>Se evidenció Acta de Socialización del Procedimiento Control de Documentos Externos - Normograma Institucional de fecha 28/09/2012.</t>
  </si>
  <si>
    <t>Se evidenció memorando 2011-220-006981-3 solicitando a la Oficina Asesora de Planeación y Sistemas la revisión y el cumplimiento de los requerimientos técnicos del equipo de cómputo de la encargada de actualizar el normograma institucional.</t>
  </si>
  <si>
    <t>Se evidenció memorando 20112200067863 de fecha 20/09/2011 solicitando personal para el archivo de ferrocarriles en liquidación. Personal no ha sido contratado.</t>
  </si>
  <si>
    <t>Se evidenciaron memorandos con radicado: 2011-220-006601-3 de 14/09/2011 y 2012-220-003852-3 de 28/06/2012, solicitando  la  adecuación del archivo central. Igualmente, se evidenció en la página web del FPS-FNC formato de solicitud de contratación y estudios previos de fecha 20/09/2012 para efectos de contratar la ejecución de las adecuaciones locativas del archivo central de acuerdo a las necesidades manifestadas por el proceso de Gestión Documental.</t>
  </si>
  <si>
    <t>Se evidenció Acta 10 de 04/10/2012 de socialización extemporánea del procedimiento "Administración, organización y seguimiento a los archivos de gestión" suscrita por los funcionarios Hugo Alejandro Oñate Molina, Arlina Tovío y Hernan Alberto González Morales y mediante e-mail a todos los encargados de administrar los archivos de gestion de la entidad.</t>
  </si>
  <si>
    <t>Se evidencia que el procedimiento "Correspondencia externa enviada por ventanilla" se aprobó a través de Resolucion 3405 de 25/09/2012 y fue publicada con las modificaciones requeridas.</t>
  </si>
  <si>
    <t>Se evidenció que las normas están publicadas, sin embargo, las mismas no permiten su acceso directo a traves del link dispuesto para tal fin.</t>
  </si>
  <si>
    <t>Se evidencia en el sistema ORFEO  Memorando GAD 20122300048043 de agosto 17 de 2012 y memorando físico GAD 20122300057543 de 25/09/2012 (Saneamiento de bienes Inmuebles), a través del cual se solicitó a la Oficina Asesora Juridica, la contratación de profesionales externos para que se dirijan a cada Municipio, a las dependencias de catastro y a las Oficinas de Registro de Instrumentos Públicos y corroboren lo afirmado por el abogado externo en cuanto a las conclusiones presentadas para la baja de 12 bienes inmuebles pendientes de identificación fisica. Carpeta 230.31.03 "memorandos enviados".</t>
  </si>
  <si>
    <t>Se evidenció la elaboración de los estudios previos con fecha de 04/06/2012 y la implementación del sistema biométrico para el control de la jornada laboral, que es operado con o sin energía eléctrica y los accesos se realizan a tavés de huella digital. El Sistema permite generar los reportes períodicos requeridos.</t>
  </si>
  <si>
    <t>Se enviaron los procedimientos "Atención de demandas y procesos" y  "Junta de licitaciones y adquisiciones"  a la Oficina  Asesora  de Planeación y Sistemas mediante memorando OAJ-2012300051173 del día 31 de julio de 2012 con el fin de efectuar su revisión técnica. Con relación al procedimiento "Informe semestral para el ministerio del interior justicia" nos encontramos adaptando el procedimiento con el informe a la agencia nacional de Defensa Jurídica del Estado.</t>
  </si>
  <si>
    <t>Teniendo en cuenta la dependencia con el cumplimiento de la meta anterior no se ha podido realizar la socialización requerida.</t>
  </si>
  <si>
    <t>22/10/210</t>
  </si>
  <si>
    <t>Se evidenció memorando GCO-20124200043043 de fecha Julio 23 de 2012, en donde se designo al funcionario URIEL FERNANDO TORRES - Profesional II para que depure la cuenta de Acreedores varios 242529.</t>
  </si>
  <si>
    <t>Se evidencia memorando GCO-20124200043103 de fecha Julio 23 de 2012 a través del cual se recordó la importancia en la revision de los documentos soportes de los comprobantes contables y su conformidad con los hechos contables reportados por la Entidad y su entrega oportuna a la secretaría de la Coordinacion para su archivo y conservación.</t>
  </si>
  <si>
    <t>Se evidenció memorando GCO-20124200043043 de fecha Julio 23 de 2012, mediante el cual se solicitó la modificación y/o actualización del procedimiento "Causación de arrendamientos y bienes comercializados" con sus respectivos puntos de control aplicando las normas estandades de calidad.</t>
  </si>
  <si>
    <t>Se evidenció solicitud radicada en la Oficina Asesora de Planeacion y Sistemas el 20/09/2012 para la actualización del procedimiento causación contratos de arrendamiento y registro venta de bienes muebles. Pendiente de revisión técnica.</t>
  </si>
  <si>
    <t>Se evidenció Acta de compromiso Nº 003 de Julio 27 de 2012, en la cual se adoptaron los compromisos concernientes a la toma de responsabilidad en el manejo de documentos de los archivos de gestión del proceso.</t>
  </si>
  <si>
    <t>Se evidenció solicitud de modificación de procedimiento "Supervisión de contratos versión 3.0" radicada el día 18/09/2012 que se encuentra pendiente de revisón técnica.</t>
  </si>
  <si>
    <t>No se evidencia reunión del comité de sosteniblidad financiera para tratar la implementación del concepto emitido por la Contaduría General de la Nación.</t>
  </si>
  <si>
    <t>Se solicitó la actualización del procedimiento de Legalizaciones junto con sus puntos de control,  levantamiento de listas de chequeo para la verificación de los soportes y formato deducciones de cajas menores y listas de chequeo de cajas menores, el día 20/09/2012. En espera de revisión técnica.</t>
  </si>
  <si>
    <t>Se evidenciaron 10 informes de seguimiento obrantes a folios 28 a 97 de la carpeta 130-73-2 proceso de seguimiento Liquidación Judicial STF.</t>
  </si>
  <si>
    <t>Teniendo en cuenta que la anterior meta se supedita al cumplimiento de la anterior, se encuentra sin iniciar. A través de correo electrónico, el Jefe de la Oficina Asesora de Planeación y Sistemas autorizó al funcionario Jorge Espinoza modificar la fecha límite para el cumplimiento de la meta programada.</t>
  </si>
  <si>
    <t>Se evidenció que el numeral 5° de la Resolución 3522 de Septiembre 28 de 2012, aprobó la eliminación de los procedimientos  "Control pago de servicios y arrendamientos FPS" y "Revisión informe elaboración de contratos y órdenes de servicio".</t>
  </si>
  <si>
    <t>Se evidencia que la actividad se encuentra sin iniciar dado que solo se tiene una cotización de las actualizaciones de los manuales en cuestión y la subsiguiente capacitación.</t>
  </si>
  <si>
    <t>Teniendo en cuenta su dependencia con la actividad anterior, igualmente se encuentra sin iniciar.</t>
  </si>
  <si>
    <t>Se evidenció Acta No. 3 de 29/06/2012 de socialización del procedimientos "Administración de acciones correctivas  a través de planes de mejoramiento".</t>
  </si>
  <si>
    <t>Se evidenció Acta No. 3 de 29/06/2012 de socialización del procedimiento "Administración de los mecanismos de participación ciudadana".</t>
  </si>
  <si>
    <t>Se evidenció Acta N° 04 del 08 de julio de 2012 en donde se socializó la matriz de información primaria y secundaria a los funcionarios del proceso atención al usuario.</t>
  </si>
  <si>
    <t>A través de consulta en el Sistema ORFEO, se constató que se asignó la labor de consolidar las normas para la actualización del Normograma del proceso y su reporte  a la Secretaría General a la Ingeniera Dema Fernandez, a través del memorando OPS 20121200058193 de fecha 27/09/2012.</t>
  </si>
  <si>
    <t>Se evidenció que durante el tercer trimestre de la vigencia 2012 no fue posible realizar la capacitación relacionada con la formulación de hallazgos y administración de acciones correctivas y preventivas, teniendo en cuenta que se estaba en el proceso de la formación de los auditores internos de calidad y la actualización de la documentación soporte para el proceso de auditoria. Una vez actualizadas las metodologías se procederá a programar y realizar dicha capacitación.</t>
  </si>
  <si>
    <t>Se evidenció memorando GAD 20122300012313 extemporáneo de febrero 27 de 2012 mediante el cual se designó al funcionario encargado de la consolidación de la normas para la actualización del Normograma del proceso  y su reporte  a la  Secretaria General.</t>
  </si>
  <si>
    <t>0</t>
  </si>
  <si>
    <t>Se evidencio incumplimiento con la fecha programada para la elaboración de la propuesta para modificar la Política de Calidad por parte del equipo operativo MECI-CALIDAD.  Durante el periodo informado no se presento avance de la misma.</t>
  </si>
  <si>
    <t>Para el periodo informado el proceso no presento avance de la meta programada.</t>
  </si>
  <si>
    <t>Se evidenció Circular  2012-220-000097-4 de 28 de junio de 2012 indicando los cuidados que se deben tener para el reporte de la matriz de PQR, la cual no mitigo el hallazgo detectado.  Las divisiones siguen sin enviar en su totalidad los fisicos de la encuestas y el proceso no realizo mas gestiones.</t>
  </si>
  <si>
    <t xml:space="preserve">Para el periodo informado el proceso no presento avance de la meta programada, aun persisten en el antiguo SIP los mismos procedimientos sin documentar. </t>
  </si>
  <si>
    <t>Se evidencia que el procedimiento "Aplicación de encuestas de satisfacción del usuario" se aprobó mediante resolución 2966 de 2011 pero dicho procedimiento y el informe de PQR no cuenta con la informacion de prestaciones economicas.</t>
  </si>
  <si>
    <t>En el periodo informado el proceso no presento avance a la actividad programada, la guia de participacion ciudadana se encuentra refundida en la oficina de Atencion al Usuario.</t>
  </si>
  <si>
    <t>Se evidencio según informe de auditoria No. 34-B de fecha 27/07/2012 que el proceso no ha enviado correo de actualizacion de la matriz primaria y secundaria.</t>
  </si>
  <si>
    <t>Una vez actualizada la matriz primaria y secundaria el proceso debe socializar la misma a los funcionarios del proceso</t>
  </si>
  <si>
    <t>Se evidenció plan de actualización del consecutivo único de la entidad. Se evidenció comunicación informando a todas las dependencias la necesidad del envío de los oficios faltantes por digitalizar, a la fecha se presenta avance pero no se termina de actalizar el mismo, el proceso seguira en la labor.</t>
  </si>
  <si>
    <t>Se evidenció que se aprobó el procedimiento Control de temperatura a y humedad relativa mediante resolución 3405 de 25/09/2012 el cual se le hara seguimiento en el cumplimiento del mismo en la auditoria de seguimiento al proceso</t>
  </si>
  <si>
    <t>Se evidenció la existencia de los informes correspondientesa la actividad programada, se cierra la actividad toda vez que se actualizo el procedimiento de control de temperatura.</t>
  </si>
  <si>
    <t>Se evidenció que se aprobó el procedimiento Solicitud de copias del archivo de liquidación". mediante resolución 3405 de 25/09/2012.</t>
  </si>
  <si>
    <r>
      <t>Se socializó l</t>
    </r>
    <r>
      <rPr>
        <b/>
        <sz val="16"/>
        <color indexed="8"/>
        <rFont val="Arial"/>
        <family val="2"/>
      </rPr>
      <t xml:space="preserve">os nuevos formatos de los trámites que se realizan en el FPS de ferrocarriles, como evidencia se dejo acta 1 de 20 de junio de 2011. </t>
    </r>
  </si>
  <si>
    <t>Se evidenció que se aprobó el procedimiento "Administración y seguimiento  a los archivos de gestión" mediante resolución 3405 de 25/09/2012.</t>
  </si>
  <si>
    <t>Se evidencia que el procedimiento "Correspondencia externa enviada por ventanilla" se aprobó a través de Resolucion 3405 de 25/09/2012 y fue publicada. El procedimiento correspondencia  externa enviada por correo certificado fue devuelto por el Comité de Control Interno y Calidad para que se trabajara con la parte administrativa.</t>
  </si>
  <si>
    <t>no se dio cumplimiento a esta actividad toda vez que el procedimiento fue devuelto por el comité de control interno y calidad para que se trabaja con el area administrativa.</t>
  </si>
  <si>
    <t>Socializar los procedimientos " "Correspondencia externa enviada para entrega por ventanilla", "Correspondencia externa enviada post - expres, correspondencia externa enviada por servicio corra" a los funcionarios encargados de la radicació nde correspondencia con el fin de que tengan encuenta los puntos de control para el envío de la correspondencia.</t>
  </si>
  <si>
    <t>Se evidenció memorando GUD 2012-220-003852-3 de fecha 28/06/2012 dirigido a Bienes, compras y servicios administrativos, solitando la instalación de extractores y la realización de adecuaciones a las instalaciones del archivo central.  A la fecha el archivo no se encuentra en las condiciones idoneas para conservar el archivo de la entidad.</t>
  </si>
  <si>
    <t>Se evidenció memorando 2012-220-003854-3 de fecha 28/06/2012 dirigido a Bienes, compras y servicios administrativos, solicitando 15 estantes, 600 cajas X-200, y placas identificadoras en pasta.  Se espera que se le de cumplimiento en el cuarto trimestre de 2012</t>
  </si>
  <si>
    <t>Se evidenció en la página web del FPS-FNC formato de solicitud de contratación y estudios previos de fecha 20/09/2012 para efectos de contratar la ejecución de las adecuaciones locativas del archivo central de acuerdo a las necesidades manifestadas por el proceso de Gestión Documental pero a la fecha no se le da ejecucion a la contratacion</t>
  </si>
  <si>
    <t>Se evidencia que en algunos meses el proceso no le da el debido cumplimiento al procedimiento  Procedimiento control de documentos externos - Normograma institucional, no se reciben ni se envian en su totalidad los correos electronicos.</t>
  </si>
  <si>
    <t>Se evidenció procedimiento Procedimiento control de documentos externos - Normograma institucional aprobado a mediante resolución 3405 de 25/09/2012.</t>
  </si>
  <si>
    <t>Se evidenció en la Intranet memorando GUD - 20122200044523 de fecha 31/07/2012 radicado en el Grupo Interno de Bienes, Compras y Servicios Administrativos solicitando la fumigación de los documentos del archivo de liquidación de Ferrocarriles contra ácaros y plagas.  Las fumigaciones fueron programadas para el 23 de agosto y 9 de noviembre de 2012 las cuales fueron ejecutadas pero la segunda fumigacion no se pudo realizar al archivo tada vez que el proceso dejo bajo llave el archivo y fue imposible acceder a fumigar</t>
  </si>
  <si>
    <t>Se evidencia mediante informe de auditoria No. 34N del pasado 8/08/2012 que el proceso requiere nuevamente de actualizacion motivo por el cual la actividad no culmina.</t>
  </si>
  <si>
    <t>Se requiere la actualizacion de la matriz primaria y secundaria antes de realizar la socializacion toda vez que los funcionarios de la oficina en un 80% son nuevos dentro de la entidad.</t>
  </si>
  <si>
    <t>Se evidencia base de datos de equipos de computo la cual no contiene la informacion del 100% de los equipos de la entidad, motivo por el cual no se cierra la actividad.</t>
  </si>
  <si>
    <t>Se realizo el envio del correo electronico el 12 de julio de 2012 recordando a los procesos que la fecha maxima de realizar el reporte vencia el 16 de julio de 2012.</t>
  </si>
  <si>
    <t>Se evidenció correo enviado a todas las dependencias recordando el envío oportuno del reporte.    De igualmanera se debe dar cumplimiento a las fechas estipuladas en los diferentes procedimientos para el reporte de los planes.</t>
  </si>
  <si>
    <t>Se evidenció acta No. 01 de reunión celebrada el día 14 de agosto de 2012 en la cual se realizó compromiso respecto de las  actividades del plan de mejoramiento a cargo de cada uno de los funcionarios del proceso, las fechas oportunas para su ejecución, la cual fue firmada por los funcionarios responsables de las actividades como parte del compromiso que deben tener con la ejecución del plan de mejoramiento.</t>
  </si>
  <si>
    <t>Se evidenció que el día 2 de agosto de 2012 se radicó en la oficina de Planeación y Sistemas para Revisión  técnica los procedimientos   1) Escrituración de venta  inmuebles 2) Interventoria a contratos de arrendamientos de bienes inmuebles"  3) Requerimiento a invasores y 4) Cobro coactivo por impuesto por pagar inmuebles. Con relación a los procedimientos:  5) "Atención a demandas de bienes inmuebles" y  "Actualización módulo de activos fijos bienes muebles", dichos procedimientos seran enviados a trasversalidad y posteriormente enviados al comite de control interno y calidad para su aprobación.</t>
  </si>
  <si>
    <t>Se pudo evidenciar que la entidad cuenta con un software donde se tienen registrados todos los inmuebles de propiedad del FPS llamado PROGA- Programa de Gestión de Activos -este sistema cuenta con todas la variables necesarias para la identificacion de los predios, ante esta situación la entidad  no puede realizar erogaciones para mantenimiento del modulo de bienes inmuebles en SAFIX, además  el Ministerio de Hacienda y Crédito público  está desarrollando  el modulo de Inventarios en el sistema SIIF Nación.</t>
  </si>
  <si>
    <t>Se evidencia por medio de la oficina de Medicion y mejora que se tiene programado para el cuarto trimestre de 2012 realizar capacitacion a los funcionarios del proceso de Bienes transferidos sobre formulacion de indicadores.</t>
  </si>
  <si>
    <t>Una vez realizada la capacitacion se procedera a generar la actualizacion de las hojas de vida de indicadores.</t>
  </si>
  <si>
    <t>El proceso se encuentra a la espera de que la oficina asesora Juridica emita un concepto con relacion a la ultima comunicación del ministerio de transporte.</t>
  </si>
  <si>
    <t>Se evidencia memorando GAD 20122300041713 de julio 13 de 2012 solicitando a la Oficina Juridica indicar los pasos a seguir para la legalización de los inmuebles pendientes a transferir por el Ministerio de Transporte, pero a la fecha la oficina Asesora Juridica no ha emitido concepto.</t>
  </si>
  <si>
    <t>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titulo gratuito. Por lo tanto no se han solicitado los avaluos.  Pero el proceso sigue con la gestion de transferencias las cuales estan pendientes en la secretaria General.</t>
  </si>
  <si>
    <t>Se evidencia que en el año 2011 se cancelaron 29 impuestos prediales quedando pendiente el predio de coyaima el cual durante el primer trimestre de 2013 sera cancelado toda vez que en esta vigencia el rubro se encuentra en $0.</t>
  </si>
  <si>
    <t>El proceso se encuentra a la espera de que la oficina asesora Juridica emita un concepto con relacion a los memorando enviados.</t>
  </si>
  <si>
    <t>Se evidenció acta No. 2 de reunión celebrada el día 14 de agosto de 2012 en la cual se realizó compromiso respecto de las  actividades del plan de mejoramiento a cargo de cada uno de los funcionarios del proceso, las fechas oportunas para su ejecución, la cual fue firmada por los funcionarios responsables de las actividades como parte del compromiso que deben tener con la ejecución del plan de mejoramiento.</t>
  </si>
  <si>
    <t>Incumplimiento en la documentación de un procedimiento para la baja de los bienes muebles del FPS (Equipos de cómputo, sillas, etc.)</t>
  </si>
  <si>
    <t>Durante las fechas establecidas para el cumplimiento de la actividad programada no se evidencia actualizacion del procedimiento  APGBTGADPT07"Baja de bienes muebles por obsolescencia inservibles o no necesarios"</t>
  </si>
  <si>
    <t>Con memorando GAD 20122300038553 de junio 28 de 2012 se le dio a conocer el procedimiento y las directrices  para  el control  de fotocopiado a la persona encargada de la actividad de fotocopiado. Carpeta 230.21.03 Memorandos enviados folio 15.  El procedimiento tiene puntos de control</t>
  </si>
  <si>
    <t>Se evidencio la publicacion de las cuentas personales en la intranet, al momento de realizar la verificacion de las mismas se observo que se encuentran desactualizadas, motivo por el cual se solicita implementar nuevas acciones de mejora con el fin de mitigar el hallazgo.</t>
  </si>
  <si>
    <t>Se evidenció solicitud de modificación de procedimiento de 1) Constitución y ejecución de cajas menores (APGSAGADPT19), 2) "Reembolso de caja menor (APGSAGADPT20)  3) Cierre Definitivo de caja menor                 (APGSAGADPT21). Con estos procedimientos se da alcance a la constitución, ejecución de los rubros bienes y servicios,  reembolso de caja menor y legalización definitiva de caja menor los cuales se encuentran en trámite de revisión técnica. Con relación al procedimiento "Conciliación bancaria de caja menor" se constató la existencia del procedimiento "Conciliaciones Bancarias" del proceso "Gestión de Recursos Finacieros" la cual fue aprobada mediante la  Resolución 2956 del 20/10/2009 el cual se solicita que sea actualizado por la oficina de contabilidad.</t>
  </si>
  <si>
    <t>La actividad no presenta avance teniendo en cuenta que ésta meta depende del cumplimiento de la anterior.</t>
  </si>
  <si>
    <t>De las carpetas revisadas y que se encontraban en la dependencia, se evidenció que no se han tomado las acciones correctivas requeridas según normas archivisticas.</t>
  </si>
  <si>
    <t>Se pudo evidenciar por medio de la carpeta 230,57,04 INVENTARIO INDIVIDUAL CUENTAS PERSONALES que un promedio del 20% de las cuentas se encuentra sin las especificaciones tecnicas de los equipos de computo.</t>
  </si>
  <si>
    <t>Aun persiste inconveniente en la actualizacion de las cuentas personales, a la fecha del seguimiento faltan algunas cuentas las cuales quedan especificas en el informe de auditoria del mes de noviembre de 2012.</t>
  </si>
  <si>
    <t>El proceso no presenta avance a esta actividad en el periodo informado.</t>
  </si>
  <si>
    <t>Se constata que los activos fijos del FPS no son susceptibles de ser depreciados nuevamente, por lo tanto se hace innecesaria la elaboración de un nuevo procedimiento para tal efecto, solicitamos que esta actividad sea replanteada con el fin de llevar a cabo el cierre del hallazgo.</t>
  </si>
  <si>
    <t>Se pudo evidenciar que se realizo la aprobación de la serie documental No  No.  230. 11. 10 BOLETIN DIARIO DE ALMACÉN.  El acta No. 02 del 22/08/2012 del Comité de Archivo no se encontro al momento del seguimiento en la oficina de Gestion Documental.</t>
  </si>
  <si>
    <t xml:space="preserve">Se evidencio en el informe dde auditoria No. 34G del pasado 24/07/2012 recomendación de incluir en la matriz primaria y secundaria todos los informes que el proceso genera, motivo por el cual se deja la actividad abierta hasta su respectiva actualizacion </t>
  </si>
  <si>
    <t xml:space="preserve">Se recomiendo realizar primero la actualizacion de la matriz primaria y secundaria y posterior realizar la respectiva capacitacion </t>
  </si>
  <si>
    <t>Se evidencio la existencia de las actas de la 121 a la 130 en las carpetas corrrespondientes Actas Comité de contratacion las cuales se encuentran en custodia de la oficina asesora juridica.</t>
  </si>
  <si>
    <t>Se evidenció que la recolección de las firmas no fue posible al 100% debido a que los funcionarios encargados de firmarlas ya no se encuentran en el FPS-FNC y dado que se verificó que en dichos comités existía quorum decisorio el Director General decidio dejarlas asi.</t>
  </si>
  <si>
    <t>Se evidenció que la resolución 3405 de 25/09/2012 aprobó un formato de acta de "liquidación de contrato" pero no se incluyó un numeral en el cual el interventor del contrato certificara el cumplimiento de las obligaciones y del objeto contractual.</t>
  </si>
  <si>
    <t>Se evidenció memorando OAJ-20121300051173 de 31/08/2012 a través del cual se remitieron procedimientos (11) para revision tecnica a Planeación y Sistemas los cuales fueron devueltos para ajustes.</t>
  </si>
  <si>
    <t xml:space="preserve">La actividad no presenta avance para el periodo evaluado </t>
  </si>
  <si>
    <t>Se evidenció que no se encuentra aprobado ninguno de los 18 procedimientos objeto de las metas planteadas, pero a la fecha del seguimiento se evidenciaron los borradores los cuales estan en ajustes.</t>
  </si>
  <si>
    <t>La actividad no presenta avance toda vez que depende de la actividad anterior.</t>
  </si>
  <si>
    <t>Durante el periodo evaluado se pudo evidenciar que la oficina asesora juridica no ha realizado gestiones para adelantar los convenios con las entidades bancarias.</t>
  </si>
  <si>
    <t>Se evidencio que el proceso adelanto gestiones en la actualizacion de los procedimientos ante la oficina asesora Juridica los cuales fueron devueltos a juridica para ajustes metodologicos y a la fecha aun no han sido realizados los ajustes.</t>
  </si>
  <si>
    <t>A la fecha de seguimiento el proceso no ha presentado a la oficina Asesora de Planeacion y Sistemas borrador del procedimiento Recobros al FOSYGA.</t>
  </si>
  <si>
    <t>Se evidenció la siguiente documentación soporte de la descripción del seguimiento: -Solicitud de modificación de procedimiento "Cobro aportantes morosos al SGSSS radicada el 21/06/2012 en Planeación. - Devolución de la solicitud del dia 22/08/2012 por parte de la Oficina de Planeacion y Sistemas para ajustes, a la fecha del seguimiento el proceso no presento avances de las modificaciones y el procedimiento se encuentra sin actualizar.</t>
  </si>
  <si>
    <t>Se evidencia respuesta radicada en el FPS-FNC el 22/10/2012 del Ministerio de hacienda y Crédito Público a través de la cual determinó que si era necesario agotar el requisito de procedibilidad establecido en la Ley 1551 de 2012. Pendiente de incluir ese requisito dentro del procedimiento que se encuentra desactualizado a la fecha del seguimiento.</t>
  </si>
  <si>
    <t>Se evidenciaron memorandos con radicados:  COB-2012405004183,  COB-20124050041823,  COB-2012405004183 de 31/07/2012, recordando las funciones y responsabilidades de los responsables de los procesos respectivos.  Pero un persiste el incumplimiento en las actividades programadas en el plan de mejoramiento.</t>
  </si>
  <si>
    <t>De acuerdo a la meta establecida para el cumplimiento del citado hallazgo el Coordinador del GIT de contalidad procedio a enviar a los funcionarios del proceso,  memorando GCO-20124200043103 de fecha Julio 23 de 2012, en donde se recuerda la importancia en la revision de los documentos soportes de los comprobantes contables los cuales deberan ser acordes a los hechos contables reportados por la Entidad y su entrega oportuna a la secretaria de la Coordinacion para su archivo y conservacion. Tambien es importante señalar que el GIT de contabilidad no ha podido imprimir los comprobantes respectivos ya que como consta en correo a Gestion de Servicios Administrativos no ha suministrado las resmas de papel para su respectiva impresion, (correo de Agosto 14 de 2012)</t>
  </si>
  <si>
    <t xml:space="preserve">Se evidenció solicitud radicada en la Oficina Asesora de Planeacion y Sistemas el 20/09/2012 para la elaboración del Formato Lista de chequeo cajas menores, versión 1.0 el cual a la fecha del seguimiento esta en ajustes solicitados por planeación. </t>
  </si>
  <si>
    <t>Se procedio a levantar acta de compromiso No. 002 de Julio 26 de 2012, en la cual se efectuo socialización de la responsabilidad en el cumplimiento de la entrega oportuna de los Informes contemplados en la Matriz Primaria  y Secundaria de la entidad.</t>
  </si>
  <si>
    <t xml:space="preserve">No se pudo evidenciar un plan de trabajo establecido para realizar la depuracion de las cuentas contables. </t>
  </si>
  <si>
    <t xml:space="preserve">Se evidenció acta de compromiso No. 002 de Julio 26 de 2012 la cual no contiene el 100% de los informes externos e internos que reporta el proceso, motivo por el cual se solicita realizar la actualizacion de la matriz primaria y secundaria y luego el acta. </t>
  </si>
  <si>
    <t>Se evidencia por medio del informe de auditoria No. 34J del pasado 8 de agosto de 2012 donde se solicita la actualizacion de la matriz primaria y secundaria con el fin de incluir el 100% de los informes generados por el proceso</t>
  </si>
  <si>
    <t>De acuerdo a correo electrónico enviado por el funcionario Julio Cardenas a la funcionaria Aída Salazar se evidenciaron las modificaciones a la matriz primaria y secundaria en lo que hace referencia a los informes presentados por el GIT de Contabilidad. Cambios efectuados: Estados financieros presentados a la contabilidad (Reporte trimestral). Información de medios magnéticos (Cambio de normatividad). Informes enviados al consorcio FOSYGA (Se cambió por consorcio SAYP). Bonos pensionales dirigidos al Minhacienda (Cambio en la periodicidad y fecha de envío de informe: semestral).  esta actividad se cierra toda vez que existe otra de fecha de julio de la presente vigencia.</t>
  </si>
  <si>
    <t>Se evidenció acta de compromiso No. 002 de Julio 26 de 2012, donde se definen responsables de algunos de los informes que genera el proceso.  Se cierra esta actividad toda vez que existe abierta otra para continuar con la socializacion de la matriz primaria y secundaria.</t>
  </si>
  <si>
    <t>Se evidencia en la intranet de la entidad que no se encuentran procedimientos pendientes por actualizar en en el antiguo SIP.</t>
  </si>
  <si>
    <t xml:space="preserve">Se evidencia que el GIT de Contabilidad se encuentra en proceso del levantamiento de soportes para ser presentados al comite de sostenibilidad, a la fecha del seguimiento no ha sido citado el comité. </t>
  </si>
  <si>
    <t>No se evidencio el soporte que justifique la correccion del error encontrado para el ajuste correspondiente en la cuenta 5815 - ajustes de ejercicio anteriores.</t>
  </si>
  <si>
    <t xml:space="preserve">se evidencio que el GIT de contabilidad efectuo la primera depuración de la cuenta de acreedores varios en el tercer trimestre de 2012, la actividad sera realizada nuevamente en el mes de noviembre de 2012. </t>
  </si>
  <si>
    <t xml:space="preserve">Ya que la depuracion de la cuentas contables debe ser de forma constante, el Coordinador del GIT de Contabilidad solicita para el cumplimiento del plan de trabajo informe que debera ser enviado dentro de los primeros dias del mes vencido. Se puede evidenciar el Inicio de este plan de trabajo con informes de  Septiembre 06 de 2012. en donde se observa la depuracion de los movimientos realizados a julio/12 y agosto/12. Dicha actividad debe ser constante. </t>
  </si>
  <si>
    <t>El coordinador del GIT de Contabilidad procedio a enviar correo a todos los funcionarios del proceso el dia Mayo 23 de 2012, en donde se notifica a cada uno la cuenta contable que debe ser objeto de control por cada uno y mantener al dia las respectivas cuentas. En Agosto 29 de 2012, se vuelve a enviar notificacion sobre la depuracion contante de la cuentas contables, recordando lo acordado en reunion de Octubre 20 de 2011 en donde se asignaron las cargas laborales de cada uno.</t>
  </si>
  <si>
    <t>Al GIT de Contabilidad tiene conocimiento del seguimiento mensual al proceso de liquidacion de la Sociedad Colombia de Transporte Ferroviario S.A hasta el mes de JULIO de 2012, em el cual no hay variacion en el estado del proceso de liquidacion.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</si>
</sst>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dd/mm/yyyy;@"/>
  </numFmts>
  <fonts count="94">
    <font>
      <sz val="11"/>
      <color theme="1"/>
      <name val="Calibri"/>
      <family val="2"/>
    </font>
    <font>
      <sz val="11"/>
      <color indexed="8"/>
      <name val="Calibri"/>
      <family val="2"/>
    </font>
    <font>
      <sz val="11"/>
      <color indexed="60"/>
      <name val="Calibri"/>
      <family val="2"/>
    </font>
    <font>
      <sz val="11"/>
      <color indexed="9"/>
      <name val="Calibri"/>
      <family val="2"/>
    </font>
    <font>
      <sz val="8"/>
      <color indexed="8"/>
      <name val="Tahoma"/>
      <family val="2"/>
    </font>
    <font>
      <sz val="14"/>
      <color indexed="8"/>
      <name val="Bookman Old Style"/>
      <family val="1"/>
    </font>
    <font>
      <b/>
      <sz val="18"/>
      <color indexed="23"/>
      <name val="Tahoma"/>
      <family val="2"/>
    </font>
    <font>
      <b/>
      <sz val="18"/>
      <color indexed="8"/>
      <name val="Tahoma"/>
      <family val="2"/>
    </font>
    <font>
      <b/>
      <sz val="12"/>
      <color indexed="8"/>
      <name val="Tahoma"/>
      <family val="2"/>
    </font>
    <font>
      <b/>
      <sz val="14"/>
      <color indexed="8"/>
      <name val="Bookman Old Style"/>
      <family val="1"/>
    </font>
    <font>
      <b/>
      <sz val="8"/>
      <color indexed="8"/>
      <name val="Tahoma"/>
      <family val="2"/>
    </font>
    <font>
      <b/>
      <sz val="12"/>
      <name val="Arial Narrow"/>
      <family val="2"/>
    </font>
    <font>
      <b/>
      <sz val="12"/>
      <color indexed="60"/>
      <name val="Arial Narrow"/>
      <family val="2"/>
    </font>
    <font>
      <b/>
      <sz val="12"/>
      <color indexed="8"/>
      <name val="Arial Narrow"/>
      <family val="2"/>
    </font>
    <font>
      <b/>
      <sz val="14"/>
      <name val="Arial Narrow"/>
      <family val="2"/>
    </font>
    <font>
      <b/>
      <sz val="14"/>
      <name val="Bookman Old Style"/>
      <family val="1"/>
    </font>
    <font>
      <sz val="14"/>
      <color indexed="8"/>
      <name val="Arial Narrow"/>
      <family val="2"/>
    </font>
    <font>
      <sz val="14"/>
      <name val="Arial"/>
      <family val="2"/>
    </font>
    <font>
      <sz val="14"/>
      <name val="Arial Narrow"/>
      <family val="2"/>
    </font>
    <font>
      <sz val="14"/>
      <name val="Bookman Old Style"/>
      <family val="1"/>
    </font>
    <font>
      <b/>
      <sz val="14"/>
      <name val="Arial"/>
      <family val="2"/>
    </font>
    <font>
      <sz val="13"/>
      <name val="Arial"/>
      <family val="2"/>
    </font>
    <font>
      <sz val="14"/>
      <name val="Tahoma"/>
      <family val="2"/>
    </font>
    <font>
      <sz val="14"/>
      <color indexed="8"/>
      <name val="Arial"/>
      <family val="2"/>
    </font>
    <font>
      <sz val="12"/>
      <color indexed="8"/>
      <name val="Arial"/>
      <family val="2"/>
    </font>
    <font>
      <sz val="12"/>
      <name val="Arial"/>
      <family val="2"/>
    </font>
    <font>
      <sz val="14"/>
      <color indexed="8"/>
      <name val="Tahoma"/>
      <family val="2"/>
    </font>
    <font>
      <b/>
      <sz val="14"/>
      <name val="Tahoma"/>
      <family val="2"/>
    </font>
    <font>
      <sz val="14"/>
      <name val="Arial Unicode MS"/>
      <family val="2"/>
    </font>
    <font>
      <sz val="10"/>
      <name val="Arial"/>
      <family val="2"/>
    </font>
    <font>
      <sz val="12"/>
      <name val="Tahoma"/>
      <family val="2"/>
    </font>
    <font>
      <sz val="12"/>
      <color indexed="8"/>
      <name val="Tahoma"/>
      <family val="2"/>
    </font>
    <font>
      <sz val="8"/>
      <color indexed="10"/>
      <name val="Tahoma"/>
      <family val="2"/>
    </font>
    <font>
      <b/>
      <sz val="14"/>
      <color indexed="10"/>
      <name val="Arial"/>
      <family val="2"/>
    </font>
    <font>
      <sz val="8"/>
      <name val="Tahoma"/>
      <family val="2"/>
    </font>
    <font>
      <sz val="16"/>
      <name val="Arial"/>
      <family val="2"/>
    </font>
    <font>
      <sz val="14"/>
      <color indexed="17"/>
      <name val="Arial"/>
      <family val="2"/>
    </font>
    <font>
      <sz val="11"/>
      <name val="Arial"/>
      <family val="2"/>
    </font>
    <font>
      <sz val="18"/>
      <name val="Arial"/>
      <family val="2"/>
    </font>
    <font>
      <b/>
      <sz val="12"/>
      <color indexed="8"/>
      <name val="Arial"/>
      <family val="2"/>
    </font>
    <font>
      <sz val="8"/>
      <color indexed="20"/>
      <name val="Tahoma"/>
      <family val="2"/>
    </font>
    <font>
      <sz val="8"/>
      <color indexed="30"/>
      <name val="Tahoma"/>
      <family val="2"/>
    </font>
    <font>
      <sz val="14"/>
      <color indexed="10"/>
      <name val="Arial"/>
      <family val="2"/>
    </font>
    <font>
      <b/>
      <sz val="18"/>
      <color indexed="10"/>
      <name val="Tahoma"/>
      <family val="2"/>
    </font>
    <font>
      <b/>
      <sz val="16"/>
      <color indexed="10"/>
      <name val="Tahoma"/>
      <family val="2"/>
    </font>
    <font>
      <sz val="20"/>
      <color indexed="8"/>
      <name val="Tahoma"/>
      <family val="2"/>
    </font>
    <font>
      <sz val="22"/>
      <color indexed="8"/>
      <name val="Tahoma"/>
      <family val="2"/>
    </font>
    <font>
      <sz val="18"/>
      <color indexed="8"/>
      <name val="Tahoma"/>
      <family val="2"/>
    </font>
    <font>
      <sz val="16"/>
      <color indexed="8"/>
      <name val="Tahoma"/>
      <family val="2"/>
    </font>
    <font>
      <b/>
      <sz val="8"/>
      <name val="Tahoma"/>
      <family val="2"/>
    </font>
    <font>
      <b/>
      <sz val="14"/>
      <color indexed="8"/>
      <name val="Arial"/>
      <family val="2"/>
    </font>
    <font>
      <b/>
      <sz val="12"/>
      <name val="Arial"/>
      <family val="2"/>
    </font>
    <font>
      <b/>
      <sz val="14"/>
      <color indexed="8"/>
      <name val="Tahoma"/>
      <family val="2"/>
    </font>
    <font>
      <b/>
      <sz val="16"/>
      <color indexed="8"/>
      <name val="Arial"/>
      <family val="2"/>
    </font>
    <font>
      <b/>
      <sz val="12"/>
      <name val="Tahoma"/>
      <family val="2"/>
    </font>
    <font>
      <b/>
      <sz val="14"/>
      <color indexed="8"/>
      <name val="Arial Narrow"/>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
      <b/>
      <sz val="16"/>
      <color theme="1"/>
      <name val="Arial"/>
      <family val="2"/>
    </font>
    <font>
      <b/>
      <sz val="14"/>
      <color theme="1"/>
      <name val="Arial"/>
      <family val="2"/>
    </font>
    <font>
      <sz val="14"/>
      <color rgb="FFFF0000"/>
      <name val="Arial"/>
      <family val="2"/>
    </font>
    <font>
      <b/>
      <sz val="8"/>
      <name val="Calibri"/>
      <family val="2"/>
    </font>
  </fonts>
  <fills count="13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rgb="FF99CCFF"/>
        <bgColor indexed="64"/>
      </patternFill>
    </fill>
    <fill>
      <patternFill patternType="solid">
        <fgColor rgb="FF99CCFF"/>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rgb="FF99CCFF"/>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theme="0"/>
        <bgColor indexed="64"/>
      </patternFill>
    </fill>
    <fill>
      <patternFill patternType="solid">
        <fgColor rgb="FF00FF00"/>
        <bgColor indexed="64"/>
      </patternFill>
    </fill>
    <fill>
      <patternFill patternType="solid">
        <fgColor rgb="FF00FF00"/>
        <bgColor indexed="64"/>
      </patternFill>
    </fill>
    <fill>
      <patternFill patternType="solid">
        <fgColor rgb="FF00FF00"/>
        <bgColor indexed="64"/>
      </patternFill>
    </fill>
    <fill>
      <patternFill patternType="solid">
        <fgColor rgb="FF00FF00"/>
        <bgColor indexed="64"/>
      </patternFill>
    </fill>
    <fill>
      <patternFill patternType="solid">
        <fgColor rgb="FF00FF00"/>
        <bgColor indexed="64"/>
      </patternFill>
    </fill>
    <fill>
      <patternFill patternType="solid">
        <fgColor indexed="11"/>
        <bgColor indexed="64"/>
      </patternFill>
    </fill>
    <fill>
      <patternFill patternType="solid">
        <fgColor rgb="FF00FF00"/>
        <bgColor indexed="64"/>
      </patternFill>
    </fill>
    <fill>
      <patternFill patternType="solid">
        <fgColor rgb="FFCCCCFF"/>
        <bgColor indexed="64"/>
      </patternFill>
    </fill>
    <fill>
      <patternFill patternType="solid">
        <fgColor rgb="FFCCCCFF"/>
        <bgColor indexed="64"/>
      </patternFill>
    </fill>
    <fill>
      <patternFill patternType="solid">
        <fgColor rgb="FFCCCCFF"/>
        <bgColor indexed="64"/>
      </patternFill>
    </fill>
    <fill>
      <patternFill patternType="solid">
        <fgColor indexed="31"/>
        <bgColor indexed="64"/>
      </patternFill>
    </fill>
    <fill>
      <patternFill patternType="solid">
        <fgColor rgb="FFCCCCFF"/>
        <bgColor indexed="64"/>
      </patternFill>
    </fill>
    <fill>
      <patternFill patternType="solid">
        <fgColor rgb="FFCC99FF"/>
        <bgColor indexed="64"/>
      </patternFill>
    </fill>
    <fill>
      <patternFill patternType="solid">
        <fgColor indexed="46"/>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8D8D8"/>
        <bgColor indexed="64"/>
      </patternFill>
    </fill>
    <fill>
      <patternFill patternType="solid">
        <fgColor rgb="FFD8D8D8"/>
        <bgColor indexed="64"/>
      </patternFill>
    </fill>
    <fill>
      <patternFill patternType="solid">
        <fgColor theme="0" tint="-0.1499900072813034"/>
        <bgColor indexed="64"/>
      </patternFill>
    </fill>
    <fill>
      <patternFill patternType="solid">
        <fgColor rgb="FFD8D8D8"/>
        <bgColor indexed="64"/>
      </patternFill>
    </fill>
    <fill>
      <patternFill patternType="solid">
        <fgColor theme="0" tint="-0.1499900072813034"/>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indexed="43"/>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FFCC"/>
        <bgColor indexed="64"/>
      </patternFill>
    </fill>
    <fill>
      <patternFill patternType="solid">
        <fgColor rgb="FFFFFFCC"/>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rgb="FFFFCC99"/>
        <bgColor indexed="64"/>
      </patternFill>
    </fill>
    <fill>
      <patternFill patternType="solid">
        <fgColor indexed="47"/>
        <bgColor indexed="64"/>
      </patternFill>
    </fill>
    <fill>
      <patternFill patternType="solid">
        <fgColor rgb="FFFFCC99"/>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CC"/>
        <bgColor indexed="64"/>
      </patternFill>
    </fill>
    <fill>
      <patternFill patternType="solid">
        <fgColor rgb="FFFFCC66"/>
        <bgColor indexed="64"/>
      </patternFill>
    </fill>
    <fill>
      <patternFill patternType="solid">
        <fgColor rgb="FFFFCC66"/>
        <bgColor indexed="64"/>
      </patternFill>
    </fill>
    <fill>
      <patternFill patternType="solid">
        <fgColor theme="0" tint="-0.1499900072813034"/>
        <bgColor indexed="64"/>
      </patternFill>
    </fill>
    <fill>
      <patternFill patternType="solid">
        <fgColor rgb="FFFFFF00"/>
        <bgColor indexed="64"/>
      </patternFill>
    </fill>
    <fill>
      <patternFill patternType="solid">
        <fgColor rgb="FFCC99FF"/>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D8D8D8"/>
        <bgColor indexed="64"/>
      </patternFill>
    </fill>
    <fill>
      <patternFill patternType="solid">
        <fgColor rgb="FFFFFF99"/>
        <bgColor indexed="64"/>
      </patternFill>
    </fill>
    <fill>
      <patternFill patternType="solid">
        <fgColor rgb="FF92D050"/>
        <bgColor indexed="64"/>
      </patternFill>
    </fill>
    <fill>
      <patternFill patternType="solid">
        <fgColor indexed="26"/>
        <bgColor indexed="64"/>
      </patternFill>
    </fill>
    <fill>
      <patternFill patternType="solid">
        <fgColor rgb="FFCCFFCC"/>
        <bgColor indexed="64"/>
      </patternFill>
    </fill>
    <fill>
      <patternFill patternType="solid">
        <fgColor rgb="FFCCFFCC"/>
        <bgColor indexed="64"/>
      </patternFill>
    </fill>
    <fill>
      <patternFill patternType="solid">
        <fgColor rgb="FF92D050"/>
        <bgColor indexed="64"/>
      </patternFill>
    </fill>
    <fill>
      <patternFill patternType="solid">
        <fgColor rgb="FF00B050"/>
        <bgColor indexed="64"/>
      </patternFill>
    </fill>
    <fill>
      <patternFill patternType="solid">
        <fgColor rgb="FFFFFFCC"/>
        <bgColor indexed="64"/>
      </patternFill>
    </fill>
    <fill>
      <patternFill patternType="solid">
        <fgColor rgb="FFFFCC6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style="thin">
        <color indexed="8"/>
      </top>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top/>
      <bottom/>
    </border>
    <border>
      <left style="thin"/>
      <right style="thin"/>
      <top style="thin"/>
      <bottom style="thin"/>
    </border>
    <border>
      <left/>
      <right style="thin">
        <color indexed="8"/>
      </right>
      <top/>
      <bottom/>
    </border>
    <border>
      <left style="thin">
        <color indexed="8"/>
      </left>
      <right style="thin">
        <color indexed="8"/>
      </right>
      <top/>
      <bottom/>
    </border>
    <border>
      <left style="thin"/>
      <right style="thin"/>
      <top/>
      <bottom style="thin"/>
    </border>
    <border>
      <left/>
      <right style="thin"/>
      <top style="thin"/>
      <bottom/>
    </border>
    <border>
      <left style="thin"/>
      <right style="thin"/>
      <top/>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thin">
        <color indexed="8"/>
      </right>
      <top style="thin">
        <color indexed="8"/>
      </top>
      <bottom style="thin">
        <color indexed="8"/>
      </bottom>
    </border>
    <border>
      <left/>
      <right style="thin">
        <color indexed="8"/>
      </right>
      <top style="thin"/>
      <bottom/>
    </border>
    <border>
      <left style="thin"/>
      <right style="thin"/>
      <top style="thin"/>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top style="thin">
        <color indexed="8"/>
      </top>
      <bottom style="thin">
        <color indexed="8"/>
      </bottom>
    </border>
    <border>
      <left style="thin"/>
      <right/>
      <top style="thin"/>
      <bottom/>
    </border>
    <border>
      <left/>
      <right style="thin">
        <color indexed="8"/>
      </right>
      <top style="thin">
        <color indexed="8"/>
      </top>
      <bottom style="thin"/>
    </border>
    <border>
      <left style="thin">
        <color indexed="8"/>
      </left>
      <right style="thin"/>
      <top style="thin"/>
      <bottom/>
    </border>
    <border>
      <left/>
      <right/>
      <top style="thin">
        <color indexed="8"/>
      </top>
      <bottom style="thin">
        <color indexed="8"/>
      </bottom>
    </border>
    <border>
      <left style="thin"/>
      <right/>
      <top/>
      <bottom style="thin"/>
    </border>
    <border>
      <left style="thin"/>
      <right style="thin"/>
      <top style="medium"/>
      <bottom style="thin"/>
    </border>
    <border>
      <left style="thin">
        <color indexed="8"/>
      </left>
      <right style="thin">
        <color indexed="8"/>
      </right>
      <top/>
      <bottom style="thin"/>
    </border>
    <border>
      <left style="thin">
        <color indexed="8"/>
      </left>
      <right style="thin">
        <color indexed="8"/>
      </right>
      <top style="thin">
        <color indexed="8"/>
      </top>
      <bottom style="thin"/>
    </border>
    <border>
      <left style="thin"/>
      <right style="thin">
        <color indexed="8"/>
      </right>
      <top style="thin"/>
      <bottom/>
    </border>
    <border>
      <left/>
      <right/>
      <top/>
      <bottom style="thin"/>
    </border>
    <border>
      <left style="thin"/>
      <right/>
      <top style="thin"/>
      <bottom style="thin"/>
    </border>
    <border>
      <left style="thin">
        <color indexed="8"/>
      </left>
      <right style="thin">
        <color indexed="8"/>
      </right>
      <top style="thin"/>
      <bottom/>
    </border>
    <border>
      <left style="thin"/>
      <right/>
      <top/>
      <bottom style="thin">
        <color indexed="8"/>
      </bottom>
    </border>
    <border>
      <left style="thin"/>
      <right style="thin">
        <color indexed="8"/>
      </right>
      <top/>
      <bottom style="thin"/>
    </border>
    <border>
      <left/>
      <right style="medium">
        <color indexed="8"/>
      </right>
      <top style="thin">
        <color indexed="8"/>
      </top>
      <bottom/>
    </border>
    <border>
      <left/>
      <right style="thin"/>
      <top/>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style="thin"/>
      <right style="thin"/>
      <top/>
      <bottom style="thin">
        <color indexed="8"/>
      </bottom>
    </border>
    <border>
      <left style="thin">
        <color indexed="8"/>
      </left>
      <right style="thin"/>
      <top/>
      <bottom style="thin"/>
    </border>
    <border>
      <left style="thin"/>
      <right style="thin">
        <color indexed="8"/>
      </right>
      <top/>
      <botto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1112">
    <xf numFmtId="0" fontId="0" fillId="0" borderId="0" xfId="0" applyFont="1" applyAlignment="1">
      <alignment/>
    </xf>
    <xf numFmtId="0" fontId="4" fillId="33" borderId="10" xfId="0" applyFont="1" applyFill="1" applyBorder="1" applyAlignment="1" applyProtection="1">
      <alignment/>
      <protection locked="0"/>
    </xf>
    <xf numFmtId="0" fontId="5" fillId="33" borderId="10" xfId="0" applyFont="1" applyFill="1" applyBorder="1" applyAlignment="1" applyProtection="1">
      <alignment/>
      <protection locked="0"/>
    </xf>
    <xf numFmtId="0" fontId="4" fillId="0" borderId="0" xfId="0" applyFont="1" applyFill="1" applyAlignment="1" applyProtection="1">
      <alignment/>
      <protection locked="0"/>
    </xf>
    <xf numFmtId="4" fontId="4" fillId="0" borderId="0" xfId="0" applyNumberFormat="1" applyFont="1" applyFill="1" applyAlignment="1" applyProtection="1">
      <alignment/>
      <protection locked="0"/>
    </xf>
    <xf numFmtId="0" fontId="4" fillId="34" borderId="11" xfId="0" applyFont="1" applyFill="1" applyBorder="1" applyAlignment="1" applyProtection="1">
      <alignment/>
      <protection locked="0"/>
    </xf>
    <xf numFmtId="0" fontId="4" fillId="34" borderId="12" xfId="0" applyFont="1" applyFill="1" applyBorder="1" applyAlignment="1" applyProtection="1">
      <alignment/>
      <protection locked="0"/>
    </xf>
    <xf numFmtId="0" fontId="4" fillId="34" borderId="0" xfId="0" applyFont="1" applyFill="1" applyBorder="1" applyAlignment="1" applyProtection="1">
      <alignment/>
      <protection locked="0"/>
    </xf>
    <xf numFmtId="0" fontId="4" fillId="34" borderId="10" xfId="0" applyFont="1" applyFill="1" applyBorder="1" applyAlignment="1" applyProtection="1">
      <alignment/>
      <protection locked="0"/>
    </xf>
    <xf numFmtId="0" fontId="4" fillId="34" borderId="13" xfId="0" applyFont="1" applyFill="1" applyBorder="1" applyAlignment="1" applyProtection="1">
      <alignment/>
      <protection locked="0"/>
    </xf>
    <xf numFmtId="0" fontId="4" fillId="0" borderId="0" xfId="0" applyFont="1" applyFill="1" applyBorder="1" applyAlignment="1" applyProtection="1">
      <alignment/>
      <protection locked="0"/>
    </xf>
    <xf numFmtId="0" fontId="10" fillId="0" borderId="0" xfId="0" applyFont="1" applyFill="1" applyBorder="1" applyAlignment="1" applyProtection="1">
      <alignment vertical="center"/>
      <protection locked="0"/>
    </xf>
    <xf numFmtId="0" fontId="4" fillId="0" borderId="0" xfId="0" applyFont="1" applyFill="1" applyAlignment="1" applyProtection="1">
      <alignment horizontal="center" vertical="center"/>
      <protection locked="0"/>
    </xf>
    <xf numFmtId="4" fontId="4" fillId="0" borderId="0" xfId="0" applyNumberFormat="1" applyFont="1" applyFill="1" applyAlignment="1" applyProtection="1">
      <alignment horizontal="center" vertical="center"/>
      <protection locked="0"/>
    </xf>
    <xf numFmtId="0" fontId="14" fillId="35" borderId="14" xfId="40" applyNumberFormat="1" applyFont="1" applyFill="1" applyBorder="1" applyAlignment="1" applyProtection="1">
      <alignment horizontal="center" vertical="center" wrapText="1"/>
      <protection locked="0"/>
    </xf>
    <xf numFmtId="0" fontId="14" fillId="36" borderId="15" xfId="27" applyNumberFormat="1" applyFont="1" applyFill="1" applyBorder="1" applyAlignment="1" applyProtection="1">
      <alignment horizontal="center" vertical="center" wrapText="1"/>
      <protection locked="0"/>
    </xf>
    <xf numFmtId="0" fontId="14" fillId="36" borderId="16" xfId="27" applyNumberFormat="1" applyFont="1" applyFill="1" applyBorder="1" applyAlignment="1" applyProtection="1">
      <alignment horizontal="center" vertical="center" wrapText="1"/>
      <protection locked="0"/>
    </xf>
    <xf numFmtId="0" fontId="15" fillId="37" borderId="12" xfId="27" applyNumberFormat="1" applyFont="1" applyFill="1" applyBorder="1" applyAlignment="1" applyProtection="1">
      <alignment horizontal="center" vertical="center" wrapText="1"/>
      <protection locked="0"/>
    </xf>
    <xf numFmtId="0" fontId="15" fillId="37" borderId="14" xfId="27" applyNumberFormat="1" applyFont="1" applyFill="1" applyBorder="1" applyAlignment="1" applyProtection="1">
      <alignment horizontal="center" vertical="center" wrapText="1"/>
      <protection locked="0"/>
    </xf>
    <xf numFmtId="0" fontId="17" fillId="38" borderId="16" xfId="50" applyNumberFormat="1" applyFont="1" applyFill="1" applyBorder="1" applyAlignment="1" applyProtection="1">
      <alignment horizontal="justify" vertical="center" wrapText="1"/>
      <protection locked="0"/>
    </xf>
    <xf numFmtId="0" fontId="11" fillId="39" borderId="16" xfId="50" applyNumberFormat="1" applyFont="1" applyFill="1" applyBorder="1" applyAlignment="1" applyProtection="1">
      <alignment horizontal="center" vertical="center" wrapText="1"/>
      <protection locked="0"/>
    </xf>
    <xf numFmtId="0" fontId="18" fillId="39" borderId="16" xfId="40" applyNumberFormat="1" applyFont="1" applyFill="1" applyBorder="1" applyAlignment="1" applyProtection="1">
      <alignment horizontal="center" vertical="center" wrapText="1"/>
      <protection locked="0"/>
    </xf>
    <xf numFmtId="14" fontId="18" fillId="39" borderId="16" xfId="40" applyNumberFormat="1" applyFont="1" applyFill="1" applyBorder="1" applyAlignment="1" applyProtection="1">
      <alignment horizontal="center" vertical="center" wrapText="1"/>
      <protection locked="0"/>
    </xf>
    <xf numFmtId="0" fontId="18" fillId="40" borderId="16" xfId="27" applyNumberFormat="1" applyFont="1" applyFill="1" applyBorder="1" applyAlignment="1" applyProtection="1">
      <alignment horizontal="justify" vertical="center" wrapText="1"/>
      <protection locked="0"/>
    </xf>
    <xf numFmtId="0" fontId="17" fillId="38" borderId="17" xfId="0" applyFont="1" applyFill="1" applyBorder="1" applyAlignment="1" applyProtection="1">
      <alignment horizontal="center" vertical="center" wrapText="1"/>
      <protection locked="0"/>
    </xf>
    <xf numFmtId="9" fontId="17" fillId="41" borderId="18" xfId="0" applyNumberFormat="1" applyFont="1" applyFill="1" applyBorder="1" applyAlignment="1" applyProtection="1">
      <alignment horizontal="center" vertical="center" wrapText="1"/>
      <protection locked="0"/>
    </xf>
    <xf numFmtId="0" fontId="17" fillId="38" borderId="18" xfId="0" applyFont="1" applyFill="1" applyBorder="1" applyAlignment="1" applyProtection="1">
      <alignment horizontal="center" vertical="center" wrapText="1"/>
      <protection locked="0"/>
    </xf>
    <xf numFmtId="0" fontId="19" fillId="40" borderId="16" xfId="27" applyNumberFormat="1" applyFont="1" applyFill="1" applyBorder="1" applyAlignment="1" applyProtection="1">
      <alignment horizontal="center" vertical="center" wrapText="1"/>
      <protection locked="0"/>
    </xf>
    <xf numFmtId="14" fontId="19" fillId="40" borderId="16" xfId="27" applyNumberFormat="1" applyFont="1" applyFill="1" applyBorder="1" applyAlignment="1" applyProtection="1">
      <alignment horizontal="center" vertical="center" wrapText="1"/>
      <protection locked="0"/>
    </xf>
    <xf numFmtId="0" fontId="17" fillId="38" borderId="19" xfId="50" applyNumberFormat="1" applyFont="1" applyFill="1" applyBorder="1" applyAlignment="1" applyProtection="1">
      <alignment horizontal="justify" vertical="center" wrapText="1"/>
      <protection locked="0"/>
    </xf>
    <xf numFmtId="0" fontId="11" fillId="39" borderId="19" xfId="50" applyNumberFormat="1" applyFont="1" applyFill="1" applyBorder="1" applyAlignment="1" applyProtection="1">
      <alignment horizontal="center" vertical="center" wrapText="1"/>
      <protection locked="0"/>
    </xf>
    <xf numFmtId="0" fontId="18" fillId="39" borderId="19" xfId="40" applyNumberFormat="1" applyFont="1" applyFill="1" applyBorder="1" applyAlignment="1" applyProtection="1">
      <alignment horizontal="center" vertical="center" wrapText="1"/>
      <protection locked="0"/>
    </xf>
    <xf numFmtId="14" fontId="18" fillId="39" borderId="19" xfId="40" applyNumberFormat="1" applyFont="1" applyFill="1" applyBorder="1" applyAlignment="1" applyProtection="1">
      <alignment horizontal="center" vertical="center" wrapText="1"/>
      <protection locked="0"/>
    </xf>
    <xf numFmtId="0" fontId="17" fillId="38" borderId="16" xfId="0" applyFont="1" applyFill="1" applyBorder="1" applyAlignment="1" applyProtection="1">
      <alignment horizontal="center" vertical="center" wrapText="1"/>
      <protection locked="0"/>
    </xf>
    <xf numFmtId="9" fontId="17" fillId="41" borderId="16" xfId="0" applyNumberFormat="1" applyFont="1" applyFill="1" applyBorder="1" applyAlignment="1" applyProtection="1">
      <alignment horizontal="center" vertical="center" wrapText="1"/>
      <protection locked="0"/>
    </xf>
    <xf numFmtId="0" fontId="19" fillId="40" borderId="19" xfId="27" applyNumberFormat="1" applyFont="1" applyFill="1" applyBorder="1" applyAlignment="1" applyProtection="1">
      <alignment horizontal="center" vertical="center" wrapText="1"/>
      <protection locked="0"/>
    </xf>
    <xf numFmtId="14" fontId="19" fillId="40" borderId="19" xfId="27" applyNumberFormat="1" applyFont="1" applyFill="1" applyBorder="1" applyAlignment="1" applyProtection="1">
      <alignment horizontal="center" vertical="center" wrapText="1"/>
      <protection locked="0"/>
    </xf>
    <xf numFmtId="0" fontId="13" fillId="42" borderId="20" xfId="0" applyFont="1" applyFill="1" applyBorder="1" applyAlignment="1">
      <alignment horizontal="center" vertical="center" wrapText="1"/>
    </xf>
    <xf numFmtId="0" fontId="16" fillId="42" borderId="21" xfId="0" applyFont="1" applyFill="1" applyBorder="1" applyAlignment="1">
      <alignment horizontal="center" vertical="center" wrapText="1"/>
    </xf>
    <xf numFmtId="0" fontId="17" fillId="38" borderId="18" xfId="0" applyFont="1" applyFill="1" applyBorder="1" applyAlignment="1" applyProtection="1">
      <alignment horizontal="justify" vertical="center" wrapText="1"/>
      <protection locked="0"/>
    </xf>
    <xf numFmtId="0" fontId="18" fillId="42" borderId="21" xfId="50" applyNumberFormat="1" applyFont="1" applyFill="1" applyBorder="1" applyAlignment="1" applyProtection="1">
      <alignment horizontal="center" vertical="center" wrapText="1"/>
      <protection locked="0"/>
    </xf>
    <xf numFmtId="0" fontId="18" fillId="40" borderId="21" xfId="27" applyNumberFormat="1" applyFont="1" applyFill="1" applyBorder="1" applyAlignment="1" applyProtection="1">
      <alignment horizontal="justify" vertical="center" wrapText="1"/>
      <protection locked="0"/>
    </xf>
    <xf numFmtId="0" fontId="18" fillId="39" borderId="21" xfId="50" applyNumberFormat="1" applyFont="1" applyFill="1" applyBorder="1" applyAlignment="1" applyProtection="1">
      <alignment horizontal="center" vertical="center" wrapText="1"/>
      <protection locked="0"/>
    </xf>
    <xf numFmtId="0" fontId="18" fillId="39" borderId="21" xfId="40" applyNumberFormat="1" applyFont="1" applyFill="1" applyBorder="1" applyAlignment="1" applyProtection="1">
      <alignment horizontal="center" vertical="center" wrapText="1"/>
      <protection locked="0"/>
    </xf>
    <xf numFmtId="14" fontId="18" fillId="39" borderId="21" xfId="40" applyNumberFormat="1" applyFont="1" applyFill="1" applyBorder="1" applyAlignment="1" applyProtection="1">
      <alignment horizontal="center" vertical="center" wrapText="1"/>
      <protection locked="0"/>
    </xf>
    <xf numFmtId="0" fontId="19" fillId="40" borderId="21" xfId="27" applyNumberFormat="1" applyFont="1" applyFill="1" applyBorder="1" applyAlignment="1" applyProtection="1">
      <alignment horizontal="center" vertical="center" wrapText="1"/>
      <protection locked="0"/>
    </xf>
    <xf numFmtId="14" fontId="19" fillId="40" borderId="21" xfId="27" applyNumberFormat="1" applyFont="1" applyFill="1" applyBorder="1" applyAlignment="1" applyProtection="1">
      <alignment horizontal="center" vertical="center" wrapText="1"/>
      <protection locked="0"/>
    </xf>
    <xf numFmtId="0" fontId="13" fillId="42" borderId="16" xfId="0" applyFont="1" applyFill="1" applyBorder="1" applyAlignment="1">
      <alignment horizontal="center" vertical="center" wrapText="1"/>
    </xf>
    <xf numFmtId="0" fontId="16" fillId="42" borderId="16" xfId="0" applyFont="1" applyFill="1" applyBorder="1" applyAlignment="1">
      <alignment horizontal="center" vertical="center" wrapText="1"/>
    </xf>
    <xf numFmtId="0" fontId="17" fillId="38" borderId="16" xfId="0" applyFont="1" applyFill="1" applyBorder="1" applyAlignment="1" applyProtection="1">
      <alignment horizontal="justify" vertical="center" wrapText="1"/>
      <protection locked="0"/>
    </xf>
    <xf numFmtId="0" fontId="14" fillId="42" borderId="16" xfId="50" applyNumberFormat="1" applyFont="1" applyFill="1" applyBorder="1" applyAlignment="1" applyProtection="1">
      <alignment horizontal="center" vertical="center" wrapText="1"/>
      <protection locked="0"/>
    </xf>
    <xf numFmtId="0" fontId="18" fillId="39" borderId="16" xfId="50" applyNumberFormat="1" applyFont="1" applyFill="1" applyBorder="1" applyAlignment="1" applyProtection="1">
      <alignment horizontal="center" vertical="center" wrapText="1"/>
      <protection locked="0"/>
    </xf>
    <xf numFmtId="0" fontId="13" fillId="42" borderId="17" xfId="0" applyFont="1" applyFill="1" applyBorder="1" applyAlignment="1">
      <alignment horizontal="center" vertical="center" wrapText="1"/>
    </xf>
    <xf numFmtId="0" fontId="17" fillId="38" borderId="18" xfId="0" applyFont="1" applyFill="1" applyBorder="1" applyAlignment="1" applyProtection="1">
      <alignment horizontal="justify" wrapText="1"/>
      <protection locked="0"/>
    </xf>
    <xf numFmtId="0" fontId="14" fillId="42" borderId="18" xfId="50" applyNumberFormat="1" applyFont="1" applyFill="1" applyBorder="1" applyAlignment="1" applyProtection="1">
      <alignment horizontal="center" vertical="center" wrapText="1"/>
      <protection locked="0"/>
    </xf>
    <xf numFmtId="0" fontId="18" fillId="39" borderId="18" xfId="50" applyNumberFormat="1" applyFont="1" applyFill="1" applyBorder="1" applyAlignment="1" applyProtection="1">
      <alignment horizontal="center" vertical="center" wrapText="1"/>
      <protection locked="0"/>
    </xf>
    <xf numFmtId="0" fontId="21" fillId="43" borderId="21" xfId="0" applyFont="1" applyFill="1" applyBorder="1" applyAlignment="1" applyProtection="1">
      <alignment horizontal="justify" vertical="center" wrapText="1"/>
      <protection locked="0"/>
    </xf>
    <xf numFmtId="0" fontId="21" fillId="43" borderId="21" xfId="0" applyFont="1" applyFill="1" applyBorder="1" applyAlignment="1" applyProtection="1">
      <alignment horizontal="center" vertical="center" wrapText="1"/>
      <protection locked="0"/>
    </xf>
    <xf numFmtId="0" fontId="18" fillId="39" borderId="18" xfId="40" applyNumberFormat="1" applyFont="1" applyFill="1" applyBorder="1" applyAlignment="1" applyProtection="1">
      <alignment horizontal="center" vertical="center" wrapText="1"/>
      <protection locked="0"/>
    </xf>
    <xf numFmtId="0" fontId="18" fillId="39" borderId="15" xfId="40" applyNumberFormat="1" applyFont="1" applyFill="1" applyBorder="1" applyAlignment="1" applyProtection="1">
      <alignment horizontal="center" vertical="center" wrapText="1"/>
      <protection locked="0"/>
    </xf>
    <xf numFmtId="14" fontId="21" fillId="43" borderId="21" xfId="0" applyNumberFormat="1" applyFont="1" applyFill="1" applyBorder="1" applyAlignment="1" applyProtection="1">
      <alignment horizontal="center" vertical="center" wrapText="1"/>
      <protection locked="0"/>
    </xf>
    <xf numFmtId="0" fontId="19" fillId="40" borderId="18" xfId="27" applyNumberFormat="1" applyFont="1" applyFill="1" applyBorder="1" applyAlignment="1" applyProtection="1">
      <alignment horizontal="center" vertical="center" wrapText="1"/>
      <protection locked="0"/>
    </xf>
    <xf numFmtId="14" fontId="19" fillId="40" borderId="18" xfId="27" applyNumberFormat="1" applyFont="1" applyFill="1" applyBorder="1" applyAlignment="1" applyProtection="1">
      <alignment horizontal="center" vertical="center" wrapText="1"/>
      <protection locked="0"/>
    </xf>
    <xf numFmtId="0" fontId="18" fillId="44" borderId="16" xfId="50" applyNumberFormat="1" applyFont="1" applyFill="1" applyBorder="1" applyAlignment="1" applyProtection="1">
      <alignment horizontal="justify" vertical="center" wrapText="1"/>
      <protection locked="0"/>
    </xf>
    <xf numFmtId="0" fontId="21" fillId="45" borderId="16" xfId="0" applyFont="1" applyFill="1" applyBorder="1" applyAlignment="1" applyProtection="1">
      <alignment horizontal="justify" vertical="center" wrapText="1"/>
      <protection locked="0"/>
    </xf>
    <xf numFmtId="0" fontId="21" fillId="45" borderId="16" xfId="0" applyFont="1" applyFill="1" applyBorder="1" applyAlignment="1" applyProtection="1">
      <alignment horizontal="center" vertical="center" wrapText="1"/>
      <protection locked="0"/>
    </xf>
    <xf numFmtId="0" fontId="18" fillId="44" borderId="16" xfId="40" applyNumberFormat="1" applyFont="1" applyFill="1" applyBorder="1" applyAlignment="1" applyProtection="1">
      <alignment horizontal="center" vertical="center" wrapText="1"/>
      <protection locked="0"/>
    </xf>
    <xf numFmtId="14" fontId="21" fillId="45" borderId="16" xfId="0" applyNumberFormat="1" applyFont="1" applyFill="1" applyBorder="1" applyAlignment="1" applyProtection="1">
      <alignment horizontal="center" vertical="center" wrapText="1"/>
      <protection locked="0"/>
    </xf>
    <xf numFmtId="0" fontId="18" fillId="46" borderId="16" xfId="27" applyNumberFormat="1" applyFont="1" applyFill="1" applyBorder="1" applyAlignment="1" applyProtection="1">
      <alignment horizontal="justify" vertical="center" wrapText="1"/>
      <protection locked="0"/>
    </xf>
    <xf numFmtId="0" fontId="17" fillId="47" borderId="12" xfId="0" applyFont="1" applyFill="1" applyBorder="1" applyAlignment="1" applyProtection="1">
      <alignment horizontal="center" vertical="center" wrapText="1"/>
      <protection locked="0"/>
    </xf>
    <xf numFmtId="9" fontId="17" fillId="47" borderId="14" xfId="0" applyNumberFormat="1" applyFont="1" applyFill="1" applyBorder="1" applyAlignment="1" applyProtection="1">
      <alignment horizontal="center" vertical="center" wrapText="1"/>
      <protection locked="0"/>
    </xf>
    <xf numFmtId="0" fontId="17" fillId="47" borderId="14" xfId="0" applyFont="1" applyFill="1" applyBorder="1" applyAlignment="1" applyProtection="1">
      <alignment horizontal="center" vertical="center" wrapText="1"/>
      <protection locked="0"/>
    </xf>
    <xf numFmtId="0" fontId="19" fillId="46" borderId="16" xfId="27" applyNumberFormat="1" applyFont="1" applyFill="1" applyBorder="1" applyAlignment="1" applyProtection="1">
      <alignment horizontal="center" vertical="center" wrapText="1"/>
      <protection locked="0"/>
    </xf>
    <xf numFmtId="14" fontId="19" fillId="46" borderId="16" xfId="27" applyNumberFormat="1" applyFont="1" applyFill="1" applyBorder="1" applyAlignment="1" applyProtection="1">
      <alignment horizontal="center" vertical="center" wrapText="1"/>
      <protection locked="0"/>
    </xf>
    <xf numFmtId="0" fontId="17" fillId="48" borderId="16" xfId="0" applyFont="1" applyFill="1" applyBorder="1" applyAlignment="1" applyProtection="1">
      <alignment horizontal="justify" vertical="center" wrapText="1"/>
      <protection locked="0"/>
    </xf>
    <xf numFmtId="0" fontId="22" fillId="49" borderId="16" xfId="0" applyFont="1" applyFill="1" applyBorder="1" applyAlignment="1" applyProtection="1">
      <alignment horizontal="justify" vertical="center" wrapText="1"/>
      <protection locked="0"/>
    </xf>
    <xf numFmtId="0" fontId="22" fillId="49" borderId="16" xfId="0" applyFont="1" applyFill="1" applyBorder="1" applyAlignment="1" applyProtection="1">
      <alignment horizontal="center" vertical="center" wrapText="1"/>
      <protection locked="0"/>
    </xf>
    <xf numFmtId="0" fontId="17" fillId="48" borderId="16" xfId="0" applyFont="1" applyFill="1" applyBorder="1" applyAlignment="1" applyProtection="1">
      <alignment horizontal="center" vertical="center" wrapText="1"/>
      <protection locked="0"/>
    </xf>
    <xf numFmtId="14" fontId="23" fillId="48" borderId="16" xfId="0" applyNumberFormat="1" applyFont="1" applyFill="1" applyBorder="1" applyAlignment="1" applyProtection="1">
      <alignment horizontal="center" vertical="center" wrapText="1"/>
      <protection locked="0"/>
    </xf>
    <xf numFmtId="0" fontId="87" fillId="50" borderId="16" xfId="0" applyFont="1" applyFill="1" applyBorder="1" applyAlignment="1" applyProtection="1">
      <alignment horizontal="justify" vertical="center" wrapText="1"/>
      <protection locked="0"/>
    </xf>
    <xf numFmtId="0" fontId="17" fillId="51" borderId="12" xfId="0" applyFont="1" applyFill="1" applyBorder="1" applyAlignment="1" applyProtection="1">
      <alignment horizontal="center" vertical="center" wrapText="1"/>
      <protection locked="0"/>
    </xf>
    <xf numFmtId="9" fontId="17" fillId="51" borderId="14" xfId="0" applyNumberFormat="1" applyFont="1" applyFill="1" applyBorder="1" applyAlignment="1" applyProtection="1">
      <alignment horizontal="center" vertical="center" wrapText="1"/>
      <protection locked="0"/>
    </xf>
    <xf numFmtId="0" fontId="17" fillId="51" borderId="14" xfId="0" applyFont="1" applyFill="1" applyBorder="1" applyAlignment="1" applyProtection="1">
      <alignment horizontal="center" vertical="center" wrapText="1"/>
      <protection locked="0"/>
    </xf>
    <xf numFmtId="0" fontId="19" fillId="48" borderId="16" xfId="0" applyFont="1" applyFill="1" applyBorder="1" applyAlignment="1" applyProtection="1">
      <alignment horizontal="center" vertical="center" wrapText="1"/>
      <protection locked="0"/>
    </xf>
    <xf numFmtId="14" fontId="19" fillId="48" borderId="16" xfId="0" applyNumberFormat="1" applyFont="1" applyFill="1" applyBorder="1" applyAlignment="1" applyProtection="1">
      <alignment horizontal="center" vertical="center" wrapText="1"/>
      <protection locked="0"/>
    </xf>
    <xf numFmtId="0" fontId="4" fillId="52" borderId="0" xfId="0" applyFont="1" applyFill="1" applyAlignment="1" applyProtection="1">
      <alignment/>
      <protection locked="0"/>
    </xf>
    <xf numFmtId="4" fontId="4" fillId="52" borderId="0" xfId="0" applyNumberFormat="1" applyFont="1" applyFill="1" applyAlignment="1" applyProtection="1">
      <alignment/>
      <protection locked="0"/>
    </xf>
    <xf numFmtId="0" fontId="17" fillId="53" borderId="16" xfId="0" applyFont="1" applyFill="1" applyBorder="1" applyAlignment="1" applyProtection="1">
      <alignment vertical="center" wrapText="1"/>
      <protection locked="0"/>
    </xf>
    <xf numFmtId="0" fontId="17" fillId="53" borderId="16" xfId="0" applyFont="1" applyFill="1" applyBorder="1" applyAlignment="1" applyProtection="1">
      <alignment horizontal="center" vertical="center" wrapText="1"/>
      <protection locked="0"/>
    </xf>
    <xf numFmtId="0" fontId="17" fillId="53" borderId="16" xfId="0" applyFont="1" applyFill="1" applyBorder="1" applyAlignment="1" applyProtection="1">
      <alignment horizontal="justify" vertical="center" wrapText="1"/>
      <protection locked="0"/>
    </xf>
    <xf numFmtId="1" fontId="17" fillId="53" borderId="16" xfId="0" applyNumberFormat="1" applyFont="1" applyFill="1" applyBorder="1" applyAlignment="1" applyProtection="1">
      <alignment horizontal="center" vertical="center" wrapText="1"/>
      <protection locked="0"/>
    </xf>
    <xf numFmtId="14" fontId="23" fillId="53" borderId="16" xfId="0" applyNumberFormat="1" applyFont="1" applyFill="1" applyBorder="1" applyAlignment="1" applyProtection="1">
      <alignment horizontal="center" vertical="center" wrapText="1"/>
      <protection locked="0"/>
    </xf>
    <xf numFmtId="0" fontId="87" fillId="54" borderId="16" xfId="0" applyFont="1" applyFill="1" applyBorder="1" applyAlignment="1" applyProtection="1">
      <alignment horizontal="justify" vertical="center" wrapText="1"/>
      <protection locked="0"/>
    </xf>
    <xf numFmtId="9" fontId="17" fillId="53" borderId="16" xfId="0" applyNumberFormat="1" applyFont="1" applyFill="1" applyBorder="1" applyAlignment="1" applyProtection="1">
      <alignment horizontal="center" vertical="center" wrapText="1"/>
      <protection locked="0"/>
    </xf>
    <xf numFmtId="0" fontId="25" fillId="53" borderId="16" xfId="0" applyFont="1" applyFill="1" applyBorder="1" applyAlignment="1" applyProtection="1">
      <alignment horizontal="center" vertical="center" wrapText="1"/>
      <protection locked="0"/>
    </xf>
    <xf numFmtId="14" fontId="25" fillId="53" borderId="16" xfId="0" applyNumberFormat="1" applyFont="1" applyFill="1" applyBorder="1" applyAlignment="1" applyProtection="1">
      <alignment horizontal="center" vertical="center" wrapText="1"/>
      <protection locked="0"/>
    </xf>
    <xf numFmtId="0" fontId="25" fillId="54" borderId="16" xfId="0" applyFont="1" applyFill="1" applyBorder="1" applyAlignment="1" applyProtection="1">
      <alignment horizontal="justify" vertical="center" wrapText="1"/>
      <protection locked="0"/>
    </xf>
    <xf numFmtId="9" fontId="17" fillId="55" borderId="16" xfId="0" applyNumberFormat="1" applyFont="1" applyFill="1" applyBorder="1" applyAlignment="1" applyProtection="1">
      <alignment horizontal="center" vertical="center" wrapText="1"/>
      <protection locked="0"/>
    </xf>
    <xf numFmtId="0" fontId="87" fillId="54" borderId="16" xfId="0" applyFont="1" applyFill="1" applyBorder="1" applyAlignment="1" applyProtection="1">
      <alignment horizontal="center" vertical="center" wrapText="1"/>
      <protection locked="0"/>
    </xf>
    <xf numFmtId="0" fontId="17" fillId="56" borderId="18" xfId="0" applyFont="1" applyFill="1" applyBorder="1" applyAlignment="1" applyProtection="1">
      <alignment vertical="center" wrapText="1"/>
      <protection locked="0"/>
    </xf>
    <xf numFmtId="0" fontId="17" fillId="56" borderId="18" xfId="0" applyFont="1" applyFill="1" applyBorder="1" applyAlignment="1" applyProtection="1">
      <alignment horizontal="center" vertical="center" wrapText="1"/>
      <protection locked="0"/>
    </xf>
    <xf numFmtId="0" fontId="17" fillId="57" borderId="18" xfId="0" applyFont="1" applyFill="1" applyBorder="1" applyAlignment="1" applyProtection="1">
      <alignment vertical="center" wrapText="1"/>
      <protection locked="0"/>
    </xf>
    <xf numFmtId="0" fontId="17" fillId="56" borderId="18" xfId="0" applyFont="1" applyFill="1" applyBorder="1" applyAlignment="1" applyProtection="1">
      <alignment horizontal="justify" vertical="center" wrapText="1"/>
      <protection locked="0"/>
    </xf>
    <xf numFmtId="0" fontId="17" fillId="58" borderId="22" xfId="0" applyFont="1" applyFill="1" applyBorder="1" applyAlignment="1" applyProtection="1">
      <alignment horizontal="justify" vertical="center" wrapText="1"/>
      <protection locked="0"/>
    </xf>
    <xf numFmtId="0" fontId="17" fillId="58" borderId="13" xfId="0" applyFont="1" applyFill="1" applyBorder="1" applyAlignment="1" applyProtection="1">
      <alignment horizontal="center" vertical="center" wrapText="1"/>
      <protection locked="0"/>
    </xf>
    <xf numFmtId="0" fontId="17" fillId="58" borderId="22" xfId="0" applyFont="1" applyFill="1" applyBorder="1" applyAlignment="1" applyProtection="1">
      <alignment horizontal="center" vertical="center" wrapText="1"/>
      <protection locked="0"/>
    </xf>
    <xf numFmtId="0" fontId="17" fillId="58" borderId="23" xfId="0" applyFont="1" applyFill="1" applyBorder="1" applyAlignment="1" applyProtection="1">
      <alignment horizontal="center" vertical="center" wrapText="1"/>
      <protection locked="0"/>
    </xf>
    <xf numFmtId="14" fontId="23" fillId="58" borderId="13" xfId="0" applyNumberFormat="1" applyFont="1" applyFill="1" applyBorder="1" applyAlignment="1" applyProtection="1">
      <alignment horizontal="center" vertical="center" wrapText="1"/>
      <protection locked="0"/>
    </xf>
    <xf numFmtId="14" fontId="23" fillId="58" borderId="22" xfId="0" applyNumberFormat="1" applyFont="1" applyFill="1" applyBorder="1" applyAlignment="1" applyProtection="1">
      <alignment horizontal="center" vertical="center" wrapText="1"/>
      <protection locked="0"/>
    </xf>
    <xf numFmtId="0" fontId="24" fillId="59" borderId="22" xfId="0" applyFont="1" applyFill="1" applyBorder="1" applyAlignment="1" applyProtection="1">
      <alignment horizontal="justify" vertical="center" wrapText="1"/>
      <protection locked="0"/>
    </xf>
    <xf numFmtId="0" fontId="25" fillId="58" borderId="13" xfId="0" applyFont="1" applyFill="1" applyBorder="1" applyAlignment="1" applyProtection="1">
      <alignment horizontal="center" vertical="center" wrapText="1"/>
      <protection locked="0"/>
    </xf>
    <xf numFmtId="0" fontId="22" fillId="58" borderId="14" xfId="0" applyFont="1" applyFill="1" applyBorder="1" applyAlignment="1" applyProtection="1">
      <alignment vertical="center" wrapText="1"/>
      <protection locked="0"/>
    </xf>
    <xf numFmtId="0" fontId="17" fillId="58" borderId="14" xfId="0" applyFont="1" applyFill="1" applyBorder="1" applyAlignment="1" applyProtection="1">
      <alignment horizontal="center" vertical="center" wrapText="1"/>
      <protection locked="0"/>
    </xf>
    <xf numFmtId="9" fontId="17" fillId="58" borderId="24" xfId="0" applyNumberFormat="1" applyFont="1" applyFill="1" applyBorder="1" applyAlignment="1" applyProtection="1">
      <alignment horizontal="center" vertical="center" wrapText="1"/>
      <protection locked="0"/>
    </xf>
    <xf numFmtId="0" fontId="25" fillId="58" borderId="24" xfId="0" applyFont="1" applyFill="1" applyBorder="1" applyAlignment="1" applyProtection="1">
      <alignment horizontal="center" vertical="center" wrapText="1"/>
      <protection locked="0"/>
    </xf>
    <xf numFmtId="0" fontId="27" fillId="58" borderId="16" xfId="0" applyFont="1" applyFill="1" applyBorder="1" applyAlignment="1" applyProtection="1">
      <alignment vertical="center" wrapText="1"/>
      <protection locked="0"/>
    </xf>
    <xf numFmtId="0" fontId="22" fillId="58" borderId="16" xfId="0" applyFont="1" applyFill="1" applyBorder="1" applyAlignment="1" applyProtection="1">
      <alignment horizontal="center" vertical="center" wrapText="1"/>
      <protection locked="0"/>
    </xf>
    <xf numFmtId="0" fontId="22" fillId="56" borderId="25" xfId="0" applyFont="1" applyFill="1" applyBorder="1" applyAlignment="1" applyProtection="1">
      <alignment vertical="center" wrapText="1"/>
      <protection locked="0"/>
    </xf>
    <xf numFmtId="0" fontId="22" fillId="56" borderId="14" xfId="0" applyFont="1" applyFill="1" applyBorder="1" applyAlignment="1" applyProtection="1">
      <alignment vertical="center" wrapText="1"/>
      <protection locked="0"/>
    </xf>
    <xf numFmtId="0" fontId="28" fillId="58" borderId="11" xfId="0" applyFont="1" applyFill="1" applyBorder="1" applyAlignment="1" applyProtection="1">
      <alignment vertical="center" wrapText="1"/>
      <protection locked="0"/>
    </xf>
    <xf numFmtId="0" fontId="22" fillId="56" borderId="26" xfId="0" applyFont="1" applyFill="1" applyBorder="1" applyAlignment="1" applyProtection="1">
      <alignment horizontal="center" vertical="center" wrapText="1"/>
      <protection locked="0"/>
    </xf>
    <xf numFmtId="0" fontId="22" fillId="58" borderId="27" xfId="0" applyFont="1" applyFill="1" applyBorder="1" applyAlignment="1" applyProtection="1">
      <alignment horizontal="center" vertical="center" wrapText="1"/>
      <protection locked="0"/>
    </xf>
    <xf numFmtId="0" fontId="22" fillId="58" borderId="24" xfId="0" applyFont="1" applyFill="1" applyBorder="1" applyAlignment="1" applyProtection="1">
      <alignment horizontal="center" vertical="center" wrapText="1"/>
      <protection locked="0"/>
    </xf>
    <xf numFmtId="14" fontId="26" fillId="58" borderId="12" xfId="0" applyNumberFormat="1" applyFont="1" applyFill="1" applyBorder="1" applyAlignment="1" applyProtection="1">
      <alignment horizontal="center" vertical="center" wrapText="1"/>
      <protection locked="0"/>
    </xf>
    <xf numFmtId="14" fontId="26" fillId="58" borderId="14" xfId="0" applyNumberFormat="1" applyFont="1" applyFill="1" applyBorder="1" applyAlignment="1" applyProtection="1">
      <alignment horizontal="center" vertical="center" wrapText="1"/>
      <protection locked="0"/>
    </xf>
    <xf numFmtId="0" fontId="88" fillId="59" borderId="14" xfId="0" applyFont="1" applyFill="1" applyBorder="1" applyAlignment="1" applyProtection="1">
      <alignment horizontal="justify" vertical="center" wrapText="1"/>
      <protection locked="0"/>
    </xf>
    <xf numFmtId="14" fontId="26" fillId="58" borderId="24" xfId="0" applyNumberFormat="1" applyFont="1" applyFill="1" applyBorder="1" applyAlignment="1" applyProtection="1">
      <alignment horizontal="center" vertical="center" wrapText="1"/>
      <protection locked="0"/>
    </xf>
    <xf numFmtId="14" fontId="25" fillId="58" borderId="24" xfId="0" applyNumberFormat="1" applyFont="1" applyFill="1" applyBorder="1" applyAlignment="1" applyProtection="1">
      <alignment horizontal="center" vertical="center" wrapText="1"/>
      <protection locked="0"/>
    </xf>
    <xf numFmtId="0" fontId="22" fillId="56" borderId="22" xfId="0" applyFont="1" applyFill="1" applyBorder="1" applyAlignment="1" applyProtection="1">
      <alignment vertical="center" wrapText="1"/>
      <protection locked="0"/>
    </xf>
    <xf numFmtId="0" fontId="22" fillId="56" borderId="28" xfId="0" applyFont="1" applyFill="1" applyBorder="1" applyAlignment="1" applyProtection="1">
      <alignment horizontal="center" vertical="center" wrapText="1"/>
      <protection locked="0"/>
    </xf>
    <xf numFmtId="0" fontId="22" fillId="57" borderId="16" xfId="0" applyFont="1" applyFill="1" applyBorder="1" applyAlignment="1" applyProtection="1">
      <alignment vertical="center" wrapText="1"/>
      <protection locked="0"/>
    </xf>
    <xf numFmtId="0" fontId="22" fillId="56" borderId="16" xfId="0" applyFont="1" applyFill="1" applyBorder="1" applyAlignment="1" applyProtection="1">
      <alignment vertical="center" wrapText="1"/>
      <protection locked="0"/>
    </xf>
    <xf numFmtId="0" fontId="22" fillId="56" borderId="27" xfId="0" applyFont="1" applyFill="1" applyBorder="1" applyAlignment="1" applyProtection="1">
      <alignment horizontal="center" vertical="center" wrapText="1"/>
      <protection locked="0"/>
    </xf>
    <xf numFmtId="0" fontId="22" fillId="56" borderId="22" xfId="0" applyFont="1" applyFill="1" applyBorder="1" applyAlignment="1" applyProtection="1">
      <alignment horizontal="center" vertical="center" wrapText="1"/>
      <protection locked="0"/>
    </xf>
    <xf numFmtId="0" fontId="22" fillId="56" borderId="24" xfId="0" applyFont="1" applyFill="1" applyBorder="1" applyAlignment="1" applyProtection="1">
      <alignment horizontal="center" vertical="center" wrapText="1"/>
      <protection locked="0"/>
    </xf>
    <xf numFmtId="0" fontId="22" fillId="56" borderId="14" xfId="0" applyFont="1" applyFill="1" applyBorder="1" applyAlignment="1" applyProtection="1">
      <alignment horizontal="center" vertical="center" wrapText="1"/>
      <protection locked="0"/>
    </xf>
    <xf numFmtId="0" fontId="88" fillId="59" borderId="29" xfId="0" applyFont="1" applyFill="1" applyBorder="1" applyAlignment="1" applyProtection="1">
      <alignment horizontal="justify" vertical="center" wrapText="1"/>
      <protection locked="0"/>
    </xf>
    <xf numFmtId="0" fontId="22" fillId="56" borderId="24" xfId="0" applyFont="1" applyFill="1" applyBorder="1" applyAlignment="1" applyProtection="1">
      <alignment horizontal="justify" vertical="center" wrapText="1"/>
      <protection locked="0"/>
    </xf>
    <xf numFmtId="0" fontId="22" fillId="56" borderId="24" xfId="0" applyFont="1" applyFill="1" applyBorder="1" applyAlignment="1" applyProtection="1">
      <alignment vertical="center" wrapText="1"/>
      <protection locked="0"/>
    </xf>
    <xf numFmtId="0" fontId="17" fillId="56" borderId="23" xfId="0" applyFont="1" applyFill="1" applyBorder="1" applyAlignment="1" applyProtection="1">
      <alignment horizontal="center" vertical="center" wrapText="1"/>
      <protection locked="0"/>
    </xf>
    <xf numFmtId="14" fontId="26" fillId="56" borderId="14" xfId="0" applyNumberFormat="1" applyFont="1" applyFill="1" applyBorder="1" applyAlignment="1" applyProtection="1">
      <alignment horizontal="center" vertical="center" wrapText="1"/>
      <protection locked="0"/>
    </xf>
    <xf numFmtId="0" fontId="88" fillId="56" borderId="14" xfId="0" applyFont="1" applyFill="1" applyBorder="1" applyAlignment="1" applyProtection="1">
      <alignment horizontal="justify" vertical="center" wrapText="1"/>
      <protection locked="0"/>
    </xf>
    <xf numFmtId="9" fontId="17" fillId="56" borderId="24" xfId="0" applyNumberFormat="1" applyFont="1" applyFill="1" applyBorder="1" applyAlignment="1" applyProtection="1">
      <alignment horizontal="center" vertical="center" wrapText="1"/>
      <protection locked="0"/>
    </xf>
    <xf numFmtId="0" fontId="17" fillId="56" borderId="12" xfId="0" applyFont="1" applyFill="1" applyBorder="1" applyAlignment="1" applyProtection="1">
      <alignment horizontal="center" vertical="center" wrapText="1"/>
      <protection locked="0"/>
    </xf>
    <xf numFmtId="0" fontId="17" fillId="56" borderId="15" xfId="0" applyFont="1" applyFill="1" applyBorder="1" applyAlignment="1" applyProtection="1">
      <alignment horizontal="center" vertical="center" wrapText="1"/>
      <protection locked="0"/>
    </xf>
    <xf numFmtId="9" fontId="17" fillId="56" borderId="14" xfId="0" applyNumberFormat="1" applyFont="1" applyFill="1" applyBorder="1" applyAlignment="1" applyProtection="1">
      <alignment horizontal="center" vertical="center" wrapText="1"/>
      <protection locked="0"/>
    </xf>
    <xf numFmtId="0" fontId="88" fillId="57" borderId="26" xfId="0" applyFont="1" applyFill="1" applyBorder="1" applyAlignment="1" applyProtection="1">
      <alignment horizontal="justify" vertical="center" wrapText="1"/>
      <protection locked="0"/>
    </xf>
    <xf numFmtId="9" fontId="17" fillId="58" borderId="14" xfId="0" applyNumberFormat="1" applyFont="1" applyFill="1" applyBorder="1" applyAlignment="1" applyProtection="1">
      <alignment horizontal="center" vertical="center" wrapText="1"/>
      <protection locked="0"/>
    </xf>
    <xf numFmtId="0" fontId="25" fillId="58" borderId="27" xfId="0" applyFont="1" applyFill="1" applyBorder="1" applyAlignment="1" applyProtection="1">
      <alignment horizontal="center" vertical="center" wrapText="1"/>
      <protection locked="0"/>
    </xf>
    <xf numFmtId="0" fontId="22" fillId="56" borderId="14" xfId="0" applyFont="1" applyFill="1" applyBorder="1" applyAlignment="1" applyProtection="1">
      <alignment horizontal="justify" vertical="center" wrapText="1"/>
      <protection locked="0"/>
    </xf>
    <xf numFmtId="14" fontId="26" fillId="56" borderId="28" xfId="0" applyNumberFormat="1" applyFont="1" applyFill="1" applyBorder="1" applyAlignment="1" applyProtection="1">
      <alignment horizontal="center" vertical="center" wrapText="1"/>
      <protection locked="0"/>
    </xf>
    <xf numFmtId="0" fontId="17" fillId="53" borderId="26" xfId="0" applyFont="1" applyFill="1" applyBorder="1" applyAlignment="1" applyProtection="1">
      <alignment horizontal="center" vertical="center" wrapText="1"/>
      <protection locked="0"/>
    </xf>
    <xf numFmtId="0" fontId="22" fillId="60" borderId="16" xfId="0" applyFont="1" applyFill="1" applyBorder="1" applyAlignment="1" applyProtection="1">
      <alignment vertical="center" wrapText="1"/>
      <protection locked="0"/>
    </xf>
    <xf numFmtId="0" fontId="22" fillId="60" borderId="16" xfId="0" applyFont="1" applyFill="1" applyBorder="1" applyAlignment="1" applyProtection="1">
      <alignment horizontal="center" vertical="center" wrapText="1"/>
      <protection locked="0"/>
    </xf>
    <xf numFmtId="0" fontId="22" fillId="60" borderId="16" xfId="0" applyFont="1" applyFill="1" applyBorder="1" applyAlignment="1" applyProtection="1">
      <alignment horizontal="justify" vertical="center" wrapText="1"/>
      <protection locked="0"/>
    </xf>
    <xf numFmtId="14" fontId="26" fillId="60" borderId="16" xfId="0" applyNumberFormat="1" applyFont="1" applyFill="1" applyBorder="1" applyAlignment="1" applyProtection="1">
      <alignment horizontal="center" vertical="center" wrapText="1"/>
      <protection locked="0"/>
    </xf>
    <xf numFmtId="0" fontId="88" fillId="61" borderId="16" xfId="54" applyFont="1" applyFill="1" applyBorder="1" applyAlignment="1" applyProtection="1">
      <alignment horizontal="justify" vertical="center" wrapText="1"/>
      <protection locked="0"/>
    </xf>
    <xf numFmtId="0" fontId="22" fillId="62" borderId="16" xfId="54" applyFont="1" applyFill="1" applyBorder="1" applyAlignment="1" applyProtection="1">
      <alignment horizontal="center" vertical="center" wrapText="1"/>
      <protection locked="0"/>
    </xf>
    <xf numFmtId="9" fontId="17" fillId="60" borderId="16" xfId="54" applyNumberFormat="1" applyFont="1" applyFill="1" applyBorder="1" applyAlignment="1" applyProtection="1">
      <alignment horizontal="center" vertical="center" wrapText="1"/>
      <protection locked="0"/>
    </xf>
    <xf numFmtId="0" fontId="17" fillId="60" borderId="16" xfId="54" applyFont="1" applyFill="1" applyBorder="1" applyAlignment="1" applyProtection="1">
      <alignment horizontal="center" vertical="center" wrapText="1"/>
      <protection locked="0"/>
    </xf>
    <xf numFmtId="0" fontId="19" fillId="60" borderId="16" xfId="0" applyFont="1" applyFill="1" applyBorder="1" applyAlignment="1" applyProtection="1">
      <alignment horizontal="center" vertical="center" wrapText="1"/>
      <protection locked="0"/>
    </xf>
    <xf numFmtId="14" fontId="19" fillId="60" borderId="16" xfId="0" applyNumberFormat="1" applyFont="1" applyFill="1" applyBorder="1" applyAlignment="1" applyProtection="1">
      <alignment horizontal="center" vertical="center" wrapText="1"/>
      <protection locked="0"/>
    </xf>
    <xf numFmtId="0" fontId="88" fillId="63" borderId="16" xfId="54" applyNumberFormat="1" applyFont="1" applyFill="1" applyBorder="1" applyAlignment="1" applyProtection="1">
      <alignment horizontal="justify" vertical="center" wrapText="1"/>
      <protection locked="0"/>
    </xf>
    <xf numFmtId="0" fontId="88" fillId="61" borderId="26" xfId="0" applyNumberFormat="1" applyFont="1" applyFill="1" applyBorder="1" applyAlignment="1" applyProtection="1">
      <alignment horizontal="justify" vertical="center" wrapText="1"/>
      <protection locked="0"/>
    </xf>
    <xf numFmtId="0" fontId="25" fillId="60" borderId="16" xfId="0" applyFont="1" applyFill="1" applyBorder="1" applyAlignment="1" applyProtection="1">
      <alignment horizontal="center" vertical="center" wrapText="1"/>
      <protection locked="0"/>
    </xf>
    <xf numFmtId="14" fontId="25" fillId="60" borderId="16" xfId="0" applyNumberFormat="1" applyFont="1" applyFill="1" applyBorder="1" applyAlignment="1" applyProtection="1">
      <alignment horizontal="center" vertical="center" wrapText="1"/>
      <protection locked="0"/>
    </xf>
    <xf numFmtId="0" fontId="88" fillId="63" borderId="16" xfId="54" applyFont="1" applyFill="1" applyBorder="1" applyAlignment="1" applyProtection="1">
      <alignment horizontal="justify" vertical="center" wrapText="1"/>
      <protection locked="0"/>
    </xf>
    <xf numFmtId="9" fontId="22" fillId="60" borderId="16" xfId="0" applyNumberFormat="1" applyFont="1" applyFill="1" applyBorder="1" applyAlignment="1" applyProtection="1">
      <alignment horizontal="center" vertical="center" wrapText="1"/>
      <protection locked="0"/>
    </xf>
    <xf numFmtId="0" fontId="17" fillId="60" borderId="16" xfId="0" applyFont="1" applyFill="1" applyBorder="1" applyAlignment="1" applyProtection="1">
      <alignment horizontal="center" vertical="center" wrapText="1"/>
      <protection locked="0"/>
    </xf>
    <xf numFmtId="9" fontId="22" fillId="60" borderId="16" xfId="54" applyNumberFormat="1" applyFont="1" applyFill="1" applyBorder="1" applyAlignment="1" applyProtection="1">
      <alignment horizontal="center" vertical="center" wrapText="1"/>
      <protection locked="0"/>
    </xf>
    <xf numFmtId="0" fontId="18" fillId="61" borderId="16" xfId="0" applyFont="1" applyFill="1" applyBorder="1" applyAlignment="1" applyProtection="1">
      <alignment horizontal="center" vertical="center" wrapText="1"/>
      <protection locked="0"/>
    </xf>
    <xf numFmtId="14" fontId="22" fillId="60" borderId="16" xfId="0" applyNumberFormat="1" applyFont="1" applyFill="1" applyBorder="1" applyAlignment="1" applyProtection="1">
      <alignment horizontal="center" vertical="center" wrapText="1"/>
      <protection locked="0"/>
    </xf>
    <xf numFmtId="0" fontId="22" fillId="60" borderId="16" xfId="0" applyNumberFormat="1" applyFont="1" applyFill="1" applyBorder="1" applyAlignment="1" applyProtection="1">
      <alignment vertical="center" wrapText="1"/>
      <protection locked="0"/>
    </xf>
    <xf numFmtId="0" fontId="22" fillId="60" borderId="16" xfId="0" applyNumberFormat="1" applyFont="1" applyFill="1" applyBorder="1" applyAlignment="1" applyProtection="1">
      <alignment horizontal="justify" vertical="center" wrapText="1"/>
      <protection locked="0"/>
    </xf>
    <xf numFmtId="0" fontId="17" fillId="60" borderId="16" xfId="0" applyFont="1" applyFill="1" applyBorder="1" applyAlignment="1" applyProtection="1">
      <alignment horizontal="justify" vertical="center" wrapText="1"/>
      <protection locked="0"/>
    </xf>
    <xf numFmtId="0" fontId="18" fillId="61" borderId="28" xfId="0" applyFont="1" applyFill="1" applyBorder="1" applyAlignment="1">
      <alignment horizontal="justify" vertical="center" wrapText="1"/>
    </xf>
    <xf numFmtId="0" fontId="18" fillId="61" borderId="26" xfId="0" applyFont="1" applyFill="1" applyBorder="1" applyAlignment="1">
      <alignment horizontal="justify" vertical="center" wrapText="1"/>
    </xf>
    <xf numFmtId="0" fontId="18" fillId="61" borderId="26" xfId="0" applyFont="1" applyFill="1" applyBorder="1" applyAlignment="1" applyProtection="1">
      <alignment horizontal="center" vertical="center" wrapText="1"/>
      <protection/>
    </xf>
    <xf numFmtId="0" fontId="18" fillId="61" borderId="26" xfId="0" applyFont="1" applyFill="1" applyBorder="1" applyAlignment="1" applyProtection="1">
      <alignment horizontal="center" vertical="center" wrapText="1"/>
      <protection locked="0"/>
    </xf>
    <xf numFmtId="0" fontId="30" fillId="60" borderId="26" xfId="0" applyFont="1" applyFill="1" applyBorder="1" applyAlignment="1" applyProtection="1">
      <alignment horizontal="center" vertical="center" wrapText="1"/>
      <protection locked="0"/>
    </xf>
    <xf numFmtId="14" fontId="18" fillId="61" borderId="26" xfId="0" applyNumberFormat="1" applyFont="1" applyFill="1" applyBorder="1" applyAlignment="1" applyProtection="1">
      <alignment horizontal="center" vertical="center" wrapText="1"/>
      <protection locked="0"/>
    </xf>
    <xf numFmtId="14" fontId="18" fillId="61" borderId="26" xfId="0" applyNumberFormat="1" applyFont="1" applyFill="1" applyBorder="1" applyAlignment="1" applyProtection="1">
      <alignment horizontal="center" vertical="center"/>
      <protection locked="0"/>
    </xf>
    <xf numFmtId="0" fontId="18" fillId="61" borderId="16" xfId="0" applyFont="1" applyFill="1" applyBorder="1" applyAlignment="1">
      <alignment horizontal="justify" vertical="center" wrapText="1"/>
    </xf>
    <xf numFmtId="0" fontId="17" fillId="62" borderId="16" xfId="0" applyFont="1" applyFill="1" applyBorder="1" applyAlignment="1">
      <alignment horizontal="justify" vertical="center" wrapText="1"/>
    </xf>
    <xf numFmtId="0" fontId="25" fillId="60" borderId="16" xfId="0" applyFont="1" applyFill="1" applyBorder="1" applyAlignment="1" applyProtection="1">
      <alignment horizontal="justify" vertical="center" wrapText="1"/>
      <protection locked="0"/>
    </xf>
    <xf numFmtId="0" fontId="25" fillId="64" borderId="16" xfId="0" applyFont="1" applyFill="1" applyBorder="1" applyAlignment="1" applyProtection="1">
      <alignment horizontal="center" vertical="center" wrapText="1"/>
      <protection locked="0"/>
    </xf>
    <xf numFmtId="14" fontId="24" fillId="64" borderId="16" xfId="0" applyNumberFormat="1" applyFont="1" applyFill="1" applyBorder="1" applyAlignment="1" applyProtection="1">
      <alignment horizontal="center" vertical="center" wrapText="1"/>
      <protection locked="0"/>
    </xf>
    <xf numFmtId="14" fontId="25" fillId="64" borderId="16" xfId="0" applyNumberFormat="1" applyFont="1" applyFill="1" applyBorder="1" applyAlignment="1" applyProtection="1">
      <alignment horizontal="center" vertical="center" wrapText="1"/>
      <protection locked="0"/>
    </xf>
    <xf numFmtId="0" fontId="25" fillId="62" borderId="16" xfId="0" applyFont="1" applyFill="1" applyBorder="1" applyAlignment="1">
      <alignment horizontal="justify" vertical="center" wrapText="1"/>
    </xf>
    <xf numFmtId="0" fontId="17" fillId="61" borderId="26" xfId="0" applyFont="1" applyFill="1" applyBorder="1" applyAlignment="1" applyProtection="1">
      <alignment horizontal="justify" vertical="center" wrapText="1"/>
      <protection locked="0"/>
    </xf>
    <xf numFmtId="0" fontId="30" fillId="60" borderId="16" xfId="0" applyFont="1" applyFill="1" applyBorder="1" applyAlignment="1" applyProtection="1">
      <alignment horizontal="center" vertical="center" wrapText="1"/>
      <protection locked="0"/>
    </xf>
    <xf numFmtId="0" fontId="88" fillId="61" borderId="30" xfId="0" applyFont="1" applyFill="1" applyBorder="1" applyAlignment="1" applyProtection="1">
      <alignment horizontal="justify" vertical="center" wrapText="1"/>
      <protection locked="0"/>
    </xf>
    <xf numFmtId="9" fontId="17" fillId="60" borderId="16" xfId="0" applyNumberFormat="1" applyFont="1" applyFill="1" applyBorder="1" applyAlignment="1" applyProtection="1">
      <alignment horizontal="center" vertical="center" wrapText="1"/>
      <protection locked="0"/>
    </xf>
    <xf numFmtId="0" fontId="25" fillId="64" borderId="26" xfId="0" applyFont="1" applyFill="1" applyBorder="1" applyAlignment="1" applyProtection="1">
      <alignment horizontal="center" vertical="center" wrapText="1"/>
      <protection locked="0"/>
    </xf>
    <xf numFmtId="0" fontId="16" fillId="65" borderId="16" xfId="0" applyFont="1" applyFill="1" applyBorder="1" applyAlignment="1">
      <alignment horizontal="justify" vertical="center" wrapText="1"/>
    </xf>
    <xf numFmtId="0" fontId="16" fillId="65" borderId="16" xfId="0" applyFont="1" applyFill="1" applyBorder="1" applyAlignment="1" applyProtection="1">
      <alignment horizontal="center" vertical="center" wrapText="1"/>
      <protection/>
    </xf>
    <xf numFmtId="0" fontId="17" fillId="66" borderId="16" xfId="0" applyFont="1" applyFill="1" applyBorder="1" applyAlignment="1" applyProtection="1">
      <alignment horizontal="center" vertical="center" wrapText="1"/>
      <protection locked="0"/>
    </xf>
    <xf numFmtId="0" fontId="30" fillId="67" borderId="16" xfId="0" applyFont="1" applyFill="1" applyBorder="1" applyAlignment="1" applyProtection="1">
      <alignment horizontal="center" vertical="center" wrapText="1"/>
      <protection locked="0"/>
    </xf>
    <xf numFmtId="14" fontId="16" fillId="65" borderId="16" xfId="0" applyNumberFormat="1" applyFont="1" applyFill="1" applyBorder="1" applyAlignment="1" applyProtection="1">
      <alignment horizontal="center" vertical="center" wrapText="1"/>
      <protection locked="0"/>
    </xf>
    <xf numFmtId="14" fontId="16" fillId="65" borderId="16" xfId="0" applyNumberFormat="1" applyFont="1" applyFill="1" applyBorder="1" applyAlignment="1" applyProtection="1">
      <alignment horizontal="center" vertical="center"/>
      <protection locked="0"/>
    </xf>
    <xf numFmtId="0" fontId="88" fillId="65" borderId="16" xfId="0" applyFont="1" applyFill="1" applyBorder="1" applyAlignment="1" applyProtection="1">
      <alignment horizontal="justify" vertical="center" wrapText="1"/>
      <protection locked="0"/>
    </xf>
    <xf numFmtId="0" fontId="17" fillId="68" borderId="16" xfId="0" applyFont="1" applyFill="1" applyBorder="1" applyAlignment="1" applyProtection="1">
      <alignment horizontal="center" vertical="center" wrapText="1"/>
      <protection locked="0"/>
    </xf>
    <xf numFmtId="9" fontId="17" fillId="68" borderId="16" xfId="0" applyNumberFormat="1" applyFont="1" applyFill="1" applyBorder="1" applyAlignment="1" applyProtection="1">
      <alignment horizontal="center" vertical="center" wrapText="1"/>
      <protection locked="0"/>
    </xf>
    <xf numFmtId="0" fontId="19" fillId="65" borderId="16" xfId="0" applyFont="1" applyFill="1" applyBorder="1" applyAlignment="1" applyProtection="1">
      <alignment horizontal="center" vertical="center" wrapText="1"/>
      <protection locked="0"/>
    </xf>
    <xf numFmtId="14" fontId="19" fillId="65" borderId="16" xfId="0" applyNumberFormat="1" applyFont="1" applyFill="1" applyBorder="1" applyAlignment="1" applyProtection="1">
      <alignment horizontal="center" vertical="center" wrapText="1"/>
      <protection locked="0"/>
    </xf>
    <xf numFmtId="0" fontId="22" fillId="67" borderId="16" xfId="0" applyFont="1" applyFill="1" applyBorder="1" applyAlignment="1" applyProtection="1">
      <alignment horizontal="justify" vertical="center" wrapText="1"/>
      <protection locked="0"/>
    </xf>
    <xf numFmtId="0" fontId="22" fillId="67" borderId="16" xfId="0" applyFont="1" applyFill="1" applyBorder="1" applyAlignment="1" applyProtection="1">
      <alignment horizontal="center" vertical="center" wrapText="1"/>
      <protection locked="0"/>
    </xf>
    <xf numFmtId="0" fontId="22" fillId="67" borderId="26" xfId="0" applyFont="1" applyFill="1" applyBorder="1" applyAlignment="1" applyProtection="1">
      <alignment horizontal="center" vertical="center" wrapText="1"/>
      <protection locked="0"/>
    </xf>
    <xf numFmtId="0" fontId="18" fillId="65" borderId="16" xfId="0" applyFont="1" applyFill="1" applyBorder="1" applyAlignment="1" applyProtection="1">
      <alignment vertical="center" wrapText="1"/>
      <protection locked="0"/>
    </xf>
    <xf numFmtId="0" fontId="14" fillId="65" borderId="16" xfId="0" applyFont="1" applyFill="1" applyBorder="1" applyAlignment="1" applyProtection="1">
      <alignment horizontal="center" vertical="center" wrapText="1"/>
      <protection locked="0"/>
    </xf>
    <xf numFmtId="0" fontId="18" fillId="65" borderId="16" xfId="0" applyFont="1" applyFill="1" applyBorder="1" applyAlignment="1" applyProtection="1">
      <alignment horizontal="justify" vertical="center" wrapText="1"/>
      <protection locked="0"/>
    </xf>
    <xf numFmtId="0" fontId="18" fillId="65" borderId="16" xfId="0" applyFont="1" applyFill="1" applyBorder="1" applyAlignment="1" applyProtection="1">
      <alignment horizontal="center" vertical="center" wrapText="1"/>
      <protection locked="0"/>
    </xf>
    <xf numFmtId="9" fontId="16" fillId="65" borderId="16" xfId="0" applyNumberFormat="1" applyFont="1" applyFill="1" applyBorder="1" applyAlignment="1" applyProtection="1">
      <alignment horizontal="center" vertical="center" wrapText="1"/>
      <protection/>
    </xf>
    <xf numFmtId="0" fontId="17" fillId="65" borderId="16" xfId="0" applyFont="1" applyFill="1" applyBorder="1" applyAlignment="1" applyProtection="1">
      <alignment horizontal="justify" vertical="center" wrapText="1"/>
      <protection locked="0"/>
    </xf>
    <xf numFmtId="0" fontId="16" fillId="69" borderId="16" xfId="0" applyFont="1" applyFill="1" applyBorder="1" applyAlignment="1">
      <alignment horizontal="justify" vertical="center" wrapText="1"/>
    </xf>
    <xf numFmtId="9" fontId="17" fillId="65" borderId="16" xfId="0" applyNumberFormat="1" applyFont="1" applyFill="1" applyBorder="1" applyAlignment="1" applyProtection="1">
      <alignment horizontal="center" vertical="center" wrapText="1"/>
      <protection locked="0"/>
    </xf>
    <xf numFmtId="0" fontId="17" fillId="65" borderId="16" xfId="0" applyFont="1" applyFill="1" applyBorder="1" applyAlignment="1" applyProtection="1">
      <alignment horizontal="center" vertical="center" wrapText="1"/>
      <protection locked="0"/>
    </xf>
    <xf numFmtId="0" fontId="17" fillId="70" borderId="19" xfId="51" applyFont="1" applyFill="1" applyBorder="1" applyAlignment="1">
      <alignment horizontal="justify" vertical="center" wrapText="1"/>
      <protection/>
    </xf>
    <xf numFmtId="0" fontId="17" fillId="71" borderId="19" xfId="51" applyFont="1" applyFill="1" applyBorder="1" applyAlignment="1">
      <alignment horizontal="justify" vertical="center" wrapText="1"/>
      <protection/>
    </xf>
    <xf numFmtId="0" fontId="17" fillId="72" borderId="19" xfId="51" applyFont="1" applyFill="1" applyBorder="1" applyAlignment="1">
      <alignment horizontal="center" vertical="center" wrapText="1"/>
      <protection/>
    </xf>
    <xf numFmtId="0" fontId="17" fillId="71" borderId="19" xfId="51" applyFont="1" applyFill="1" applyBorder="1" applyAlignment="1">
      <alignment horizontal="center" vertical="center" wrapText="1"/>
      <protection/>
    </xf>
    <xf numFmtId="0" fontId="17" fillId="66" borderId="22" xfId="0" applyFont="1" applyFill="1" applyBorder="1" applyAlignment="1" applyProtection="1">
      <alignment horizontal="center" vertical="center" wrapText="1"/>
      <protection locked="0"/>
    </xf>
    <xf numFmtId="0" fontId="18" fillId="65" borderId="22" xfId="0" applyFont="1" applyFill="1" applyBorder="1" applyAlignment="1" applyProtection="1">
      <alignment horizontal="center" vertical="center" wrapText="1"/>
      <protection locked="0"/>
    </xf>
    <xf numFmtId="164" fontId="17" fillId="71" borderId="16" xfId="51" applyNumberFormat="1" applyFont="1" applyFill="1" applyBorder="1" applyAlignment="1">
      <alignment horizontal="center" vertical="center"/>
      <protection/>
    </xf>
    <xf numFmtId="0" fontId="18" fillId="65" borderId="15" xfId="0" applyFont="1" applyFill="1" applyBorder="1" applyAlignment="1" applyProtection="1">
      <alignment horizontal="center" vertical="center" wrapText="1"/>
      <protection locked="0"/>
    </xf>
    <xf numFmtId="0" fontId="19" fillId="65" borderId="24" xfId="0" applyFont="1" applyFill="1" applyBorder="1" applyAlignment="1" applyProtection="1">
      <alignment horizontal="center" vertical="center" wrapText="1"/>
      <protection locked="0"/>
    </xf>
    <xf numFmtId="0" fontId="17" fillId="70" borderId="16" xfId="51" applyFont="1" applyFill="1" applyBorder="1" applyAlignment="1">
      <alignment horizontal="justify" vertical="center" wrapText="1"/>
      <protection/>
    </xf>
    <xf numFmtId="0" fontId="17" fillId="71" borderId="16" xfId="51" applyFont="1" applyFill="1" applyBorder="1" applyAlignment="1">
      <alignment horizontal="justify" vertical="center" wrapText="1"/>
      <protection/>
    </xf>
    <xf numFmtId="0" fontId="17" fillId="71" borderId="16" xfId="51" applyFont="1" applyFill="1" applyBorder="1" applyAlignment="1">
      <alignment horizontal="center" vertical="center" wrapText="1"/>
      <protection/>
    </xf>
    <xf numFmtId="0" fontId="17" fillId="66" borderId="24" xfId="0" applyFont="1" applyFill="1" applyBorder="1" applyAlignment="1" applyProtection="1">
      <alignment horizontal="center" vertical="center" wrapText="1"/>
      <protection locked="0"/>
    </xf>
    <xf numFmtId="0" fontId="18" fillId="73" borderId="24" xfId="0" applyFont="1" applyFill="1" applyBorder="1" applyAlignment="1" applyProtection="1">
      <alignment horizontal="center" vertical="center" wrapText="1"/>
      <protection locked="0"/>
    </xf>
    <xf numFmtId="0" fontId="18" fillId="65" borderId="14" xfId="0" applyFont="1" applyFill="1" applyBorder="1" applyAlignment="1" applyProtection="1">
      <alignment horizontal="center" vertical="center" wrapText="1"/>
      <protection locked="0"/>
    </xf>
    <xf numFmtId="9" fontId="17" fillId="65" borderId="18" xfId="0" applyNumberFormat="1" applyFont="1" applyFill="1" applyBorder="1" applyAlignment="1" applyProtection="1">
      <alignment horizontal="center" vertical="center" wrapText="1"/>
      <protection locked="0"/>
    </xf>
    <xf numFmtId="0" fontId="17" fillId="74" borderId="16" xfId="0" applyFont="1" applyFill="1" applyBorder="1" applyAlignment="1" applyProtection="1">
      <alignment horizontal="center" vertical="center" wrapText="1"/>
      <protection locked="0"/>
    </xf>
    <xf numFmtId="0" fontId="17" fillId="75" borderId="16" xfId="0" applyFont="1" applyFill="1" applyBorder="1" applyAlignment="1" applyProtection="1">
      <alignment horizontal="justify" vertical="center" wrapText="1"/>
      <protection locked="0"/>
    </xf>
    <xf numFmtId="9" fontId="17" fillId="74" borderId="16" xfId="0" applyNumberFormat="1" applyFont="1" applyFill="1" applyBorder="1" applyAlignment="1" applyProtection="1">
      <alignment horizontal="center" vertical="center" wrapText="1"/>
      <protection locked="0"/>
    </xf>
    <xf numFmtId="14" fontId="19" fillId="76" borderId="16" xfId="0" applyNumberFormat="1" applyFont="1" applyFill="1" applyBorder="1" applyAlignment="1" applyProtection="1">
      <alignment horizontal="center" vertical="center" wrapText="1"/>
      <protection locked="0"/>
    </xf>
    <xf numFmtId="0" fontId="17" fillId="74" borderId="16" xfId="0" applyFont="1" applyFill="1" applyBorder="1" applyAlignment="1" applyProtection="1">
      <alignment vertical="center" wrapText="1"/>
      <protection locked="0"/>
    </xf>
    <xf numFmtId="0" fontId="17" fillId="74" borderId="16" xfId="0" applyFont="1" applyFill="1" applyBorder="1" applyAlignment="1" applyProtection="1">
      <alignment horizontal="justify" vertical="center" wrapText="1"/>
      <protection locked="0"/>
    </xf>
    <xf numFmtId="14" fontId="17" fillId="74" borderId="16" xfId="0" applyNumberFormat="1" applyFont="1" applyFill="1" applyBorder="1" applyAlignment="1" applyProtection="1">
      <alignment horizontal="center" vertical="center" wrapText="1"/>
      <protection locked="0"/>
    </xf>
    <xf numFmtId="0" fontId="17" fillId="77" borderId="16" xfId="0" applyFont="1" applyFill="1" applyBorder="1" applyAlignment="1" applyProtection="1">
      <alignment vertical="center" wrapText="1"/>
      <protection locked="0"/>
    </xf>
    <xf numFmtId="0" fontId="17" fillId="77" borderId="16" xfId="0" applyFont="1" applyFill="1" applyBorder="1" applyAlignment="1" applyProtection="1">
      <alignment horizontal="center" vertical="center" wrapText="1"/>
      <protection locked="0"/>
    </xf>
    <xf numFmtId="0" fontId="17" fillId="78" borderId="16" xfId="0" applyFont="1" applyFill="1" applyBorder="1" applyAlignment="1" applyProtection="1">
      <alignment horizontal="justify" vertical="center" wrapText="1"/>
      <protection locked="0"/>
    </xf>
    <xf numFmtId="0" fontId="16" fillId="79" borderId="16" xfId="0" applyFont="1" applyFill="1" applyBorder="1" applyAlignment="1" applyProtection="1">
      <alignment horizontal="justify" vertical="center" wrapText="1"/>
      <protection/>
    </xf>
    <xf numFmtId="0" fontId="17" fillId="77" borderId="16" xfId="0" applyFont="1" applyFill="1" applyBorder="1" applyAlignment="1" applyProtection="1">
      <alignment horizontal="justify" vertical="center" wrapText="1"/>
      <protection locked="0"/>
    </xf>
    <xf numFmtId="14" fontId="17" fillId="77" borderId="16" xfId="0" applyNumberFormat="1" applyFont="1" applyFill="1" applyBorder="1" applyAlignment="1" applyProtection="1">
      <alignment horizontal="center" vertical="center" wrapText="1"/>
      <protection locked="0"/>
    </xf>
    <xf numFmtId="9" fontId="17" fillId="77" borderId="16" xfId="0" applyNumberFormat="1" applyFont="1" applyFill="1" applyBorder="1" applyAlignment="1" applyProtection="1">
      <alignment horizontal="center" vertical="center" wrapText="1"/>
      <protection locked="0"/>
    </xf>
    <xf numFmtId="0" fontId="19" fillId="77" borderId="16" xfId="0" applyFont="1" applyFill="1" applyBorder="1" applyAlignment="1" applyProtection="1">
      <alignment horizontal="center" vertical="center" wrapText="1"/>
      <protection locked="0"/>
    </xf>
    <xf numFmtId="14" fontId="19" fillId="77" borderId="16" xfId="0" applyNumberFormat="1" applyFont="1" applyFill="1" applyBorder="1" applyAlignment="1" applyProtection="1">
      <alignment horizontal="center" vertical="center" wrapText="1"/>
      <protection locked="0"/>
    </xf>
    <xf numFmtId="4" fontId="31" fillId="0" borderId="0" xfId="0" applyNumberFormat="1" applyFont="1" applyFill="1" applyAlignment="1" applyProtection="1">
      <alignment/>
      <protection locked="0"/>
    </xf>
    <xf numFmtId="0" fontId="17" fillId="80" borderId="26" xfId="0" applyFont="1" applyFill="1" applyBorder="1" applyAlignment="1" applyProtection="1">
      <alignment vertical="center" wrapText="1"/>
      <protection locked="0"/>
    </xf>
    <xf numFmtId="0" fontId="17" fillId="80" borderId="16" xfId="0" applyFont="1" applyFill="1" applyBorder="1" applyAlignment="1" applyProtection="1">
      <alignment horizontal="center" vertical="center" wrapText="1"/>
      <protection locked="0"/>
    </xf>
    <xf numFmtId="49" fontId="17" fillId="80" borderId="16" xfId="0" applyNumberFormat="1" applyFont="1" applyFill="1" applyBorder="1" applyAlignment="1" applyProtection="1">
      <alignment horizontal="center" vertical="center" wrapText="1"/>
      <protection locked="0"/>
    </xf>
    <xf numFmtId="9" fontId="17" fillId="80" borderId="16" xfId="0" applyNumberFormat="1" applyFont="1" applyFill="1" applyBorder="1" applyAlignment="1" applyProtection="1">
      <alignment horizontal="center" vertical="center" wrapText="1"/>
      <protection locked="0"/>
    </xf>
    <xf numFmtId="0" fontId="17" fillId="80" borderId="24" xfId="0" applyFont="1" applyFill="1" applyBorder="1" applyAlignment="1" applyProtection="1">
      <alignment horizontal="center" vertical="center" wrapText="1"/>
      <protection locked="0"/>
    </xf>
    <xf numFmtId="0" fontId="17" fillId="81" borderId="24" xfId="0" applyFont="1" applyFill="1" applyBorder="1" applyAlignment="1" applyProtection="1">
      <alignment horizontal="justify" vertical="center" wrapText="1"/>
      <protection locked="0"/>
    </xf>
    <xf numFmtId="0" fontId="17" fillId="80" borderId="24" xfId="0" applyNumberFormat="1" applyFont="1" applyFill="1" applyBorder="1" applyAlignment="1" applyProtection="1">
      <alignment horizontal="center" vertical="center" wrapText="1"/>
      <protection locked="0"/>
    </xf>
    <xf numFmtId="9" fontId="17" fillId="80" borderId="14" xfId="0" applyNumberFormat="1" applyFont="1" applyFill="1" applyBorder="1" applyAlignment="1" applyProtection="1">
      <alignment horizontal="center" vertical="center" wrapText="1"/>
      <protection locked="0"/>
    </xf>
    <xf numFmtId="0" fontId="19" fillId="80" borderId="24" xfId="0" applyFont="1" applyFill="1" applyBorder="1" applyAlignment="1" applyProtection="1">
      <alignment horizontal="center" vertical="center" wrapText="1"/>
      <protection locked="0"/>
    </xf>
    <xf numFmtId="0" fontId="17" fillId="80" borderId="31" xfId="0" applyFont="1" applyFill="1" applyBorder="1" applyAlignment="1" applyProtection="1">
      <alignment vertical="center" wrapText="1"/>
      <protection locked="0"/>
    </xf>
    <xf numFmtId="0" fontId="17" fillId="80" borderId="14" xfId="0" applyFont="1" applyFill="1" applyBorder="1" applyAlignment="1" applyProtection="1">
      <alignment horizontal="center" vertical="center" wrapText="1"/>
      <protection locked="0"/>
    </xf>
    <xf numFmtId="49" fontId="17" fillId="80" borderId="24" xfId="0" applyNumberFormat="1" applyFont="1" applyFill="1" applyBorder="1" applyAlignment="1" applyProtection="1">
      <alignment horizontal="center" vertical="center" wrapText="1"/>
      <protection locked="0"/>
    </xf>
    <xf numFmtId="14" fontId="17" fillId="82" borderId="24" xfId="52" applyNumberFormat="1" applyFont="1" applyFill="1" applyBorder="1" applyAlignment="1" applyProtection="1">
      <alignment horizontal="center" vertical="center" wrapText="1"/>
      <protection locked="0"/>
    </xf>
    <xf numFmtId="0" fontId="32" fillId="0" borderId="0" xfId="0" applyFont="1" applyFill="1" applyAlignment="1" applyProtection="1">
      <alignment/>
      <protection locked="0"/>
    </xf>
    <xf numFmtId="4" fontId="32" fillId="0" borderId="0" xfId="0" applyNumberFormat="1" applyFont="1" applyFill="1" applyAlignment="1" applyProtection="1">
      <alignment/>
      <protection locked="0"/>
    </xf>
    <xf numFmtId="0" fontId="17" fillId="80" borderId="13" xfId="0" applyFont="1" applyFill="1" applyBorder="1" applyAlignment="1" applyProtection="1">
      <alignment vertical="center" wrapText="1"/>
      <protection locked="0"/>
    </xf>
    <xf numFmtId="14" fontId="17" fillId="80" borderId="24" xfId="0" applyNumberFormat="1" applyFont="1" applyFill="1" applyBorder="1" applyAlignment="1" applyProtection="1">
      <alignment horizontal="center" vertical="center" wrapText="1"/>
      <protection locked="0"/>
    </xf>
    <xf numFmtId="49" fontId="17" fillId="80" borderId="14" xfId="0" applyNumberFormat="1" applyFont="1" applyFill="1" applyBorder="1" applyAlignment="1" applyProtection="1">
      <alignment vertical="center" wrapText="1"/>
      <protection locked="0"/>
    </xf>
    <xf numFmtId="0" fontId="17" fillId="83" borderId="14" xfId="0" applyFont="1" applyFill="1" applyBorder="1" applyAlignment="1" applyProtection="1">
      <alignment horizontal="justify" vertical="center" wrapText="1"/>
      <protection locked="0"/>
    </xf>
    <xf numFmtId="0" fontId="20" fillId="80" borderId="14" xfId="0" applyFont="1" applyFill="1" applyBorder="1" applyAlignment="1" applyProtection="1">
      <alignment horizontal="center" vertical="center" wrapText="1"/>
      <protection locked="0"/>
    </xf>
    <xf numFmtId="49" fontId="17" fillId="80" borderId="28" xfId="0" applyNumberFormat="1" applyFont="1" applyFill="1" applyBorder="1" applyAlignment="1" applyProtection="1">
      <alignment horizontal="center" vertical="center" wrapText="1"/>
      <protection locked="0"/>
    </xf>
    <xf numFmtId="0" fontId="17" fillId="84" borderId="32" xfId="51" applyFont="1" applyFill="1" applyBorder="1" applyAlignment="1">
      <alignment vertical="center" wrapText="1"/>
      <protection/>
    </xf>
    <xf numFmtId="0" fontId="17" fillId="84" borderId="26" xfId="51" applyFont="1" applyFill="1" applyBorder="1" applyAlignment="1">
      <alignment vertical="center" wrapText="1"/>
      <protection/>
    </xf>
    <xf numFmtId="0" fontId="17" fillId="85" borderId="16" xfId="51" applyFont="1" applyFill="1" applyBorder="1" applyAlignment="1">
      <alignment horizontal="justify" vertical="center" wrapText="1"/>
      <protection/>
    </xf>
    <xf numFmtId="0" fontId="17" fillId="85" borderId="16" xfId="51" applyFont="1" applyFill="1" applyBorder="1" applyAlignment="1">
      <alignment horizontal="center" vertical="center" wrapText="1"/>
      <protection/>
    </xf>
    <xf numFmtId="0" fontId="17" fillId="82" borderId="16" xfId="51" applyFont="1" applyFill="1" applyBorder="1" applyAlignment="1">
      <alignment horizontal="center" vertical="center" wrapText="1"/>
      <protection/>
    </xf>
    <xf numFmtId="14" fontId="17" fillId="86" borderId="33" xfId="0" applyNumberFormat="1" applyFont="1" applyFill="1" applyBorder="1" applyAlignment="1" applyProtection="1">
      <alignment horizontal="center" vertical="center" wrapText="1"/>
      <protection locked="0"/>
    </xf>
    <xf numFmtId="14" fontId="17" fillId="86" borderId="16" xfId="0" applyNumberFormat="1" applyFont="1" applyFill="1" applyBorder="1" applyAlignment="1" applyProtection="1">
      <alignment horizontal="center" vertical="center" wrapText="1"/>
      <protection locked="0"/>
    </xf>
    <xf numFmtId="14" fontId="18" fillId="84" borderId="34" xfId="0" applyNumberFormat="1" applyFont="1" applyFill="1" applyBorder="1" applyAlignment="1" applyProtection="1">
      <alignment horizontal="center" vertical="center" wrapText="1"/>
      <protection locked="0"/>
    </xf>
    <xf numFmtId="0" fontId="18" fillId="84" borderId="16" xfId="0" applyFont="1" applyFill="1" applyBorder="1" applyAlignment="1" applyProtection="1">
      <alignment horizontal="center" vertical="center" wrapText="1"/>
      <protection locked="0"/>
    </xf>
    <xf numFmtId="0" fontId="19" fillId="80" borderId="16" xfId="0" applyFont="1" applyFill="1" applyBorder="1" applyAlignment="1" applyProtection="1">
      <alignment horizontal="center" vertical="center" wrapText="1"/>
      <protection locked="0"/>
    </xf>
    <xf numFmtId="14" fontId="19" fillId="80" borderId="16" xfId="0" applyNumberFormat="1" applyFont="1" applyFill="1" applyBorder="1" applyAlignment="1" applyProtection="1">
      <alignment horizontal="center" vertical="center" wrapText="1"/>
      <protection locked="0"/>
    </xf>
    <xf numFmtId="49" fontId="17" fillId="80" borderId="26" xfId="0" applyNumberFormat="1" applyFont="1" applyFill="1" applyBorder="1" applyAlignment="1" applyProtection="1">
      <alignment vertical="center" wrapText="1"/>
      <protection locked="0"/>
    </xf>
    <xf numFmtId="0" fontId="20" fillId="83" borderId="26" xfId="0" applyFont="1" applyFill="1" applyBorder="1" applyAlignment="1" applyProtection="1">
      <alignment vertical="center" wrapText="1"/>
      <protection locked="0"/>
    </xf>
    <xf numFmtId="0" fontId="20" fillId="80" borderId="26" xfId="0" applyFont="1" applyFill="1" applyBorder="1" applyAlignment="1" applyProtection="1">
      <alignment vertical="center" wrapText="1"/>
      <protection locked="0"/>
    </xf>
    <xf numFmtId="0" fontId="18" fillId="80" borderId="26" xfId="0" applyFont="1" applyFill="1" applyBorder="1" applyAlignment="1">
      <alignment vertical="center" wrapText="1"/>
    </xf>
    <xf numFmtId="0" fontId="18" fillId="80" borderId="13" xfId="0" applyFont="1" applyFill="1" applyBorder="1" applyAlignment="1">
      <alignment horizontal="justify" vertical="center" wrapText="1"/>
    </xf>
    <xf numFmtId="0" fontId="18" fillId="80" borderId="22" xfId="0" applyFont="1" applyFill="1" applyBorder="1" applyAlignment="1">
      <alignment horizontal="center" vertical="center" wrapText="1"/>
    </xf>
    <xf numFmtId="49" fontId="17" fillId="80" borderId="23" xfId="0" applyNumberFormat="1" applyFont="1" applyFill="1" applyBorder="1" applyAlignment="1" applyProtection="1">
      <alignment horizontal="center" vertical="center" wrapText="1"/>
      <protection locked="0"/>
    </xf>
    <xf numFmtId="14" fontId="17" fillId="82" borderId="35" xfId="0" applyNumberFormat="1" applyFont="1" applyFill="1" applyBorder="1" applyAlignment="1">
      <alignment horizontal="center" vertical="center" wrapText="1"/>
    </xf>
    <xf numFmtId="14" fontId="17" fillId="85" borderId="35" xfId="0" applyNumberFormat="1" applyFont="1" applyFill="1" applyBorder="1" applyAlignment="1">
      <alignment horizontal="center" vertical="center" wrapText="1"/>
    </xf>
    <xf numFmtId="49" fontId="17" fillId="80" borderId="21" xfId="0" applyNumberFormat="1" applyFont="1" applyFill="1" applyBorder="1" applyAlignment="1" applyProtection="1">
      <alignment vertical="center" wrapText="1"/>
      <protection locked="0"/>
    </xf>
    <xf numFmtId="0" fontId="17" fillId="80" borderId="21" xfId="0" applyFont="1" applyFill="1" applyBorder="1" applyAlignment="1" applyProtection="1">
      <alignment vertical="center" wrapText="1"/>
      <protection locked="0"/>
    </xf>
    <xf numFmtId="0" fontId="20" fillId="83" borderId="21" xfId="0" applyFont="1" applyFill="1" applyBorder="1" applyAlignment="1" applyProtection="1">
      <alignment vertical="center" wrapText="1"/>
      <protection locked="0"/>
    </xf>
    <xf numFmtId="0" fontId="20" fillId="80" borderId="21" xfId="0" applyFont="1" applyFill="1" applyBorder="1" applyAlignment="1" applyProtection="1">
      <alignment vertical="center" wrapText="1"/>
      <protection locked="0"/>
    </xf>
    <xf numFmtId="0" fontId="18" fillId="80" borderId="21" xfId="0" applyFont="1" applyFill="1" applyBorder="1" applyAlignment="1">
      <alignment vertical="center" wrapText="1"/>
    </xf>
    <xf numFmtId="0" fontId="18" fillId="80" borderId="27" xfId="0" applyFont="1" applyFill="1" applyBorder="1" applyAlignment="1">
      <alignment horizontal="justify" vertical="center" wrapText="1"/>
    </xf>
    <xf numFmtId="0" fontId="18" fillId="80" borderId="24" xfId="0" applyFont="1" applyFill="1" applyBorder="1" applyAlignment="1">
      <alignment horizontal="center" vertical="center" wrapText="1"/>
    </xf>
    <xf numFmtId="49" fontId="17" fillId="80" borderId="29" xfId="0" applyNumberFormat="1" applyFont="1" applyFill="1" applyBorder="1" applyAlignment="1" applyProtection="1">
      <alignment horizontal="center" vertical="center" wrapText="1"/>
      <protection locked="0"/>
    </xf>
    <xf numFmtId="14" fontId="18" fillId="80" borderId="27" xfId="0" applyNumberFormat="1" applyFont="1" applyFill="1" applyBorder="1" applyAlignment="1">
      <alignment horizontal="center" vertical="center" wrapText="1"/>
    </xf>
    <xf numFmtId="14" fontId="18" fillId="80" borderId="24" xfId="0" applyNumberFormat="1" applyFont="1" applyFill="1" applyBorder="1" applyAlignment="1">
      <alignment horizontal="center" vertical="center" wrapText="1"/>
    </xf>
    <xf numFmtId="0" fontId="18" fillId="87" borderId="24" xfId="0" applyFont="1" applyFill="1" applyBorder="1" applyAlignment="1">
      <alignment horizontal="justify" vertical="center" wrapText="1"/>
    </xf>
    <xf numFmtId="0" fontId="18" fillId="87" borderId="24" xfId="0" applyFont="1" applyFill="1" applyBorder="1" applyAlignment="1">
      <alignment horizontal="center" vertical="center" wrapText="1"/>
    </xf>
    <xf numFmtId="49" fontId="17" fillId="87" borderId="24" xfId="0" applyNumberFormat="1" applyFont="1" applyFill="1" applyBorder="1" applyAlignment="1" applyProtection="1">
      <alignment horizontal="center" vertical="center" wrapText="1"/>
      <protection locked="0"/>
    </xf>
    <xf numFmtId="49" fontId="17" fillId="87" borderId="14" xfId="0" applyNumberFormat="1" applyFont="1" applyFill="1" applyBorder="1" applyAlignment="1" applyProtection="1">
      <alignment horizontal="center" vertical="center" wrapText="1"/>
      <protection locked="0"/>
    </xf>
    <xf numFmtId="14" fontId="18" fillId="87" borderId="24" xfId="0" applyNumberFormat="1" applyFont="1" applyFill="1" applyBorder="1" applyAlignment="1">
      <alignment horizontal="center" vertical="center" wrapText="1"/>
    </xf>
    <xf numFmtId="0" fontId="18" fillId="87" borderId="14" xfId="0" applyFont="1" applyFill="1" applyBorder="1" applyAlignment="1">
      <alignment horizontal="justify" vertical="center" wrapText="1"/>
    </xf>
    <xf numFmtId="0" fontId="18" fillId="87" borderId="14" xfId="0" applyFont="1" applyFill="1" applyBorder="1" applyAlignment="1">
      <alignment horizontal="center" vertical="center" wrapText="1"/>
    </xf>
    <xf numFmtId="14" fontId="18" fillId="87" borderId="14" xfId="0" applyNumberFormat="1" applyFont="1" applyFill="1" applyBorder="1" applyAlignment="1">
      <alignment horizontal="center" vertical="center" wrapText="1"/>
    </xf>
    <xf numFmtId="0" fontId="19" fillId="80" borderId="14" xfId="0" applyFont="1" applyFill="1" applyBorder="1" applyAlignment="1" applyProtection="1">
      <alignment horizontal="center" vertical="center" wrapText="1"/>
      <protection locked="0"/>
    </xf>
    <xf numFmtId="0" fontId="20" fillId="83" borderId="16" xfId="0" applyFont="1" applyFill="1" applyBorder="1" applyAlignment="1" applyProtection="1">
      <alignment horizontal="center" vertical="center" wrapText="1"/>
      <protection locked="0"/>
    </xf>
    <xf numFmtId="0" fontId="20" fillId="80" borderId="16" xfId="0" applyFont="1" applyFill="1" applyBorder="1" applyAlignment="1" applyProtection="1">
      <alignment horizontal="center" vertical="center" wrapText="1"/>
      <protection locked="0"/>
    </xf>
    <xf numFmtId="0" fontId="18" fillId="80" borderId="16" xfId="0" applyFont="1" applyFill="1" applyBorder="1" applyAlignment="1">
      <alignment horizontal="center" vertical="center" wrapText="1"/>
    </xf>
    <xf numFmtId="49" fontId="17" fillId="80" borderId="12" xfId="0" applyNumberFormat="1" applyFont="1" applyFill="1" applyBorder="1" applyAlignment="1" applyProtection="1">
      <alignment vertical="center" wrapText="1"/>
      <protection locked="0"/>
    </xf>
    <xf numFmtId="0" fontId="17" fillId="82" borderId="24" xfId="0" applyFont="1" applyFill="1" applyBorder="1" applyAlignment="1">
      <alignment horizontal="justify" vertical="center" wrapText="1"/>
    </xf>
    <xf numFmtId="0" fontId="17" fillId="82" borderId="24" xfId="0" applyFont="1" applyFill="1" applyBorder="1" applyAlignment="1">
      <alignment horizontal="center" vertical="center" wrapText="1"/>
    </xf>
    <xf numFmtId="49" fontId="17" fillId="80" borderId="14" xfId="0" applyNumberFormat="1" applyFont="1" applyFill="1" applyBorder="1" applyAlignment="1" applyProtection="1">
      <alignment horizontal="center" vertical="center" wrapText="1"/>
      <protection locked="0"/>
    </xf>
    <xf numFmtId="14" fontId="17" fillId="82" borderId="24" xfId="0" applyNumberFormat="1" applyFont="1" applyFill="1" applyBorder="1" applyAlignment="1">
      <alignment horizontal="center" vertical="center" wrapText="1"/>
    </xf>
    <xf numFmtId="49" fontId="17" fillId="80" borderId="36" xfId="0" applyNumberFormat="1" applyFont="1" applyFill="1" applyBorder="1" applyAlignment="1" applyProtection="1">
      <alignment vertical="center" wrapText="1"/>
      <protection locked="0"/>
    </xf>
    <xf numFmtId="0" fontId="17" fillId="80" borderId="36" xfId="0" applyFont="1" applyFill="1" applyBorder="1" applyAlignment="1" applyProtection="1">
      <alignment vertical="center" wrapText="1"/>
      <protection locked="0"/>
    </xf>
    <xf numFmtId="0" fontId="20" fillId="83" borderId="36" xfId="0" applyFont="1" applyFill="1" applyBorder="1" applyAlignment="1" applyProtection="1">
      <alignment vertical="center" wrapText="1"/>
      <protection locked="0"/>
    </xf>
    <xf numFmtId="0" fontId="20" fillId="80" borderId="36" xfId="0" applyFont="1" applyFill="1" applyBorder="1" applyAlignment="1" applyProtection="1">
      <alignment vertical="center" wrapText="1"/>
      <protection locked="0"/>
    </xf>
    <xf numFmtId="0" fontId="18" fillId="80" borderId="36" xfId="0" applyFont="1" applyFill="1" applyBorder="1" applyAlignment="1">
      <alignment vertical="center" wrapText="1"/>
    </xf>
    <xf numFmtId="0" fontId="17" fillId="82" borderId="14" xfId="0" applyFont="1" applyFill="1" applyBorder="1" applyAlignment="1">
      <alignment horizontal="justify" vertical="center" wrapText="1"/>
    </xf>
    <xf numFmtId="0" fontId="17" fillId="82" borderId="14" xfId="0" applyFont="1" applyFill="1" applyBorder="1" applyAlignment="1">
      <alignment horizontal="center" vertical="center" wrapText="1"/>
    </xf>
    <xf numFmtId="14" fontId="17" fillId="82" borderId="14" xfId="0" applyNumberFormat="1" applyFont="1" applyFill="1" applyBorder="1" applyAlignment="1">
      <alignment horizontal="center" vertical="center" wrapText="1"/>
    </xf>
    <xf numFmtId="49" fontId="17" fillId="88" borderId="16" xfId="0" applyNumberFormat="1" applyFont="1" applyFill="1" applyBorder="1" applyAlignment="1" applyProtection="1">
      <alignment horizontal="center" vertical="center" wrapText="1"/>
      <protection locked="0"/>
    </xf>
    <xf numFmtId="0" fontId="17" fillId="88" borderId="16" xfId="0" applyFont="1" applyFill="1" applyBorder="1" applyAlignment="1" applyProtection="1">
      <alignment horizontal="center" vertical="center" wrapText="1"/>
      <protection locked="0"/>
    </xf>
    <xf numFmtId="0" fontId="17" fillId="88" borderId="16" xfId="0" applyFont="1" applyFill="1" applyBorder="1" applyAlignment="1" applyProtection="1">
      <alignment horizontal="justify" vertical="center" wrapText="1"/>
      <protection locked="0"/>
    </xf>
    <xf numFmtId="0" fontId="18" fillId="88" borderId="16" xfId="0" applyFont="1" applyFill="1" applyBorder="1" applyAlignment="1" applyProtection="1">
      <alignment horizontal="justify" vertical="center" wrapText="1"/>
      <protection locked="0"/>
    </xf>
    <xf numFmtId="0" fontId="17" fillId="88" borderId="16" xfId="0" applyNumberFormat="1" applyFont="1" applyFill="1" applyBorder="1" applyAlignment="1" applyProtection="1">
      <alignment horizontal="justify" vertical="center" wrapText="1"/>
      <protection locked="0"/>
    </xf>
    <xf numFmtId="0" fontId="17" fillId="89" borderId="16" xfId="0" applyFont="1" applyFill="1" applyBorder="1" applyAlignment="1">
      <alignment horizontal="justify" vertical="center" wrapText="1"/>
    </xf>
    <xf numFmtId="0" fontId="17" fillId="89" borderId="16" xfId="0" applyFont="1" applyFill="1" applyBorder="1" applyAlignment="1">
      <alignment horizontal="center" vertical="center" wrapText="1"/>
    </xf>
    <xf numFmtId="49" fontId="17" fillId="90" borderId="16" xfId="0" applyNumberFormat="1" applyFont="1" applyFill="1" applyBorder="1" applyAlignment="1" applyProtection="1">
      <alignment horizontal="center" vertical="center" wrapText="1"/>
      <protection locked="0"/>
    </xf>
    <xf numFmtId="14" fontId="17" fillId="89" borderId="16" xfId="0" applyNumberFormat="1" applyFont="1" applyFill="1" applyBorder="1" applyAlignment="1">
      <alignment horizontal="center" vertical="center" wrapText="1"/>
    </xf>
    <xf numFmtId="0" fontId="17" fillId="88" borderId="18" xfId="0" applyFont="1" applyFill="1" applyBorder="1" applyAlignment="1" applyProtection="1">
      <alignment horizontal="center" vertical="center" wrapText="1"/>
      <protection locked="0"/>
    </xf>
    <xf numFmtId="0" fontId="19" fillId="88" borderId="16" xfId="0" applyFont="1" applyFill="1" applyBorder="1" applyAlignment="1" applyProtection="1">
      <alignment horizontal="center" vertical="center" wrapText="1"/>
      <protection locked="0"/>
    </xf>
    <xf numFmtId="14" fontId="19" fillId="88" borderId="16" xfId="0" applyNumberFormat="1" applyFont="1" applyFill="1" applyBorder="1" applyAlignment="1" applyProtection="1">
      <alignment horizontal="center" vertical="center" wrapText="1"/>
      <protection locked="0"/>
    </xf>
    <xf numFmtId="49" fontId="17" fillId="90" borderId="16" xfId="0" applyNumberFormat="1" applyFont="1" applyFill="1" applyBorder="1" applyAlignment="1" applyProtection="1">
      <alignment horizontal="justify" vertical="center" wrapText="1"/>
      <protection locked="0"/>
    </xf>
    <xf numFmtId="0" fontId="17" fillId="88" borderId="0" xfId="0" applyFont="1" applyFill="1" applyBorder="1" applyAlignment="1" applyProtection="1">
      <alignment horizontal="center" vertical="center" wrapText="1"/>
      <protection locked="0"/>
    </xf>
    <xf numFmtId="9" fontId="17" fillId="88" borderId="16" xfId="0" applyNumberFormat="1" applyFont="1" applyFill="1" applyBorder="1" applyAlignment="1" applyProtection="1">
      <alignment horizontal="center" vertical="center" wrapText="1"/>
      <protection locked="0"/>
    </xf>
    <xf numFmtId="0" fontId="34" fillId="0" borderId="0" xfId="0" applyFont="1" applyFill="1" applyAlignment="1" applyProtection="1">
      <alignment/>
      <protection locked="0"/>
    </xf>
    <xf numFmtId="0" fontId="17" fillId="89" borderId="19" xfId="0" applyFont="1" applyFill="1" applyBorder="1" applyAlignment="1">
      <alignment horizontal="center" vertical="center" wrapText="1"/>
    </xf>
    <xf numFmtId="49" fontId="17" fillId="88" borderId="19" xfId="0" applyNumberFormat="1" applyFont="1" applyFill="1" applyBorder="1" applyAlignment="1" applyProtection="1">
      <alignment horizontal="center" vertical="center" wrapText="1"/>
      <protection locked="0"/>
    </xf>
    <xf numFmtId="14" fontId="17" fillId="89" borderId="19" xfId="0" applyNumberFormat="1" applyFont="1" applyFill="1" applyBorder="1" applyAlignment="1">
      <alignment horizontal="center" vertical="center" wrapText="1"/>
    </xf>
    <xf numFmtId="0" fontId="17" fillId="88" borderId="19" xfId="0" applyFont="1" applyFill="1" applyBorder="1" applyAlignment="1" applyProtection="1">
      <alignment horizontal="center" vertical="center" wrapText="1"/>
      <protection locked="0"/>
    </xf>
    <xf numFmtId="49" fontId="17" fillId="90" borderId="19" xfId="0" applyNumberFormat="1" applyFont="1" applyFill="1" applyBorder="1" applyAlignment="1" applyProtection="1">
      <alignment horizontal="center" vertical="center" wrapText="1"/>
      <protection locked="0"/>
    </xf>
    <xf numFmtId="49" fontId="17" fillId="88" borderId="16" xfId="0" applyNumberFormat="1" applyFont="1" applyFill="1" applyBorder="1" applyAlignment="1" applyProtection="1">
      <alignment horizontal="justify" vertical="center" wrapText="1"/>
      <protection locked="0"/>
    </xf>
    <xf numFmtId="0" fontId="18" fillId="88" borderId="16" xfId="0" applyFont="1" applyFill="1" applyBorder="1" applyAlignment="1">
      <alignment horizontal="justify" vertical="center" wrapText="1"/>
    </xf>
    <xf numFmtId="0" fontId="18" fillId="88" borderId="16" xfId="0" applyFont="1" applyFill="1" applyBorder="1" applyAlignment="1">
      <alignment horizontal="center" vertical="center" wrapText="1"/>
    </xf>
    <xf numFmtId="9" fontId="17" fillId="89" borderId="16" xfId="0" applyNumberFormat="1" applyFont="1" applyFill="1" applyBorder="1" applyAlignment="1">
      <alignment horizontal="center" vertical="center" wrapText="1"/>
    </xf>
    <xf numFmtId="0" fontId="17" fillId="88" borderId="23" xfId="0" applyFont="1" applyFill="1" applyBorder="1" applyAlignment="1" applyProtection="1">
      <alignment horizontal="justify" vertical="center" wrapText="1"/>
      <protection locked="0"/>
    </xf>
    <xf numFmtId="0" fontId="18" fillId="88" borderId="22" xfId="0" applyFont="1" applyFill="1" applyBorder="1" applyAlignment="1">
      <alignment horizontal="justify" vertical="center" wrapText="1"/>
    </xf>
    <xf numFmtId="0" fontId="18" fillId="88" borderId="22" xfId="0" applyFont="1" applyFill="1" applyBorder="1" applyAlignment="1">
      <alignment horizontal="center" vertical="center" wrapText="1"/>
    </xf>
    <xf numFmtId="49" fontId="17" fillId="88" borderId="18" xfId="0" applyNumberFormat="1" applyFont="1" applyFill="1" applyBorder="1" applyAlignment="1" applyProtection="1">
      <alignment horizontal="center" vertical="center" wrapText="1"/>
      <protection locked="0"/>
    </xf>
    <xf numFmtId="14" fontId="17" fillId="89" borderId="22" xfId="0" applyNumberFormat="1" applyFont="1" applyFill="1" applyBorder="1" applyAlignment="1">
      <alignment horizontal="center" vertical="center" wrapText="1"/>
    </xf>
    <xf numFmtId="9" fontId="17" fillId="88" borderId="0" xfId="0" applyNumberFormat="1" applyFont="1" applyFill="1" applyBorder="1" applyAlignment="1" applyProtection="1">
      <alignment horizontal="center" vertical="center" wrapText="1"/>
      <protection locked="0"/>
    </xf>
    <xf numFmtId="0" fontId="17" fillId="88" borderId="29" xfId="0" applyFont="1" applyFill="1" applyBorder="1" applyAlignment="1" applyProtection="1">
      <alignment horizontal="justify" vertical="center" wrapText="1"/>
      <protection locked="0"/>
    </xf>
    <xf numFmtId="49" fontId="17" fillId="88" borderId="14" xfId="0" applyNumberFormat="1" applyFont="1" applyFill="1" applyBorder="1" applyAlignment="1" applyProtection="1">
      <alignment horizontal="center" vertical="center" wrapText="1"/>
      <protection locked="0"/>
    </xf>
    <xf numFmtId="0" fontId="18" fillId="88" borderId="24" xfId="0" applyFont="1" applyFill="1" applyBorder="1" applyAlignment="1">
      <alignment horizontal="justify" vertical="center" wrapText="1"/>
    </xf>
    <xf numFmtId="0" fontId="17" fillId="91" borderId="24" xfId="0" applyFont="1" applyFill="1" applyBorder="1" applyAlignment="1" applyProtection="1">
      <alignment horizontal="center" vertical="center" wrapText="1"/>
      <protection locked="0"/>
    </xf>
    <xf numFmtId="14" fontId="17" fillId="89" borderId="24" xfId="0" applyNumberFormat="1" applyFont="1" applyFill="1" applyBorder="1" applyAlignment="1">
      <alignment horizontal="center" vertical="center" wrapText="1"/>
    </xf>
    <xf numFmtId="9" fontId="17" fillId="88" borderId="11" xfId="0" applyNumberFormat="1" applyFont="1" applyFill="1" applyBorder="1" applyAlignment="1" applyProtection="1">
      <alignment horizontal="center" vertical="center" wrapText="1"/>
      <protection locked="0"/>
    </xf>
    <xf numFmtId="0" fontId="17" fillId="88" borderId="14" xfId="0" applyFont="1" applyFill="1" applyBorder="1" applyAlignment="1" applyProtection="1">
      <alignment horizontal="center" vertical="center" wrapText="1"/>
      <protection locked="0"/>
    </xf>
    <xf numFmtId="0" fontId="17" fillId="74" borderId="24" xfId="0" applyFont="1" applyFill="1" applyBorder="1" applyAlignment="1" applyProtection="1">
      <alignment horizontal="center" vertical="center" wrapText="1"/>
      <protection locked="0"/>
    </xf>
    <xf numFmtId="0" fontId="17" fillId="88" borderId="28" xfId="0" applyFont="1" applyFill="1" applyBorder="1" applyAlignment="1" applyProtection="1">
      <alignment horizontal="justify" vertical="center" wrapText="1"/>
      <protection locked="0"/>
    </xf>
    <xf numFmtId="0" fontId="18" fillId="88" borderId="12" xfId="0" applyFont="1" applyFill="1" applyBorder="1" applyAlignment="1">
      <alignment horizontal="center" vertical="center" wrapText="1"/>
    </xf>
    <xf numFmtId="49" fontId="17" fillId="88" borderId="14" xfId="0" applyNumberFormat="1" applyFont="1" applyFill="1" applyBorder="1" applyAlignment="1" applyProtection="1">
      <alignment horizontal="justify" vertical="center" wrapText="1"/>
      <protection locked="0"/>
    </xf>
    <xf numFmtId="0" fontId="18" fillId="88" borderId="37" xfId="0" applyFont="1" applyFill="1" applyBorder="1" applyAlignment="1">
      <alignment horizontal="center" vertical="center" wrapText="1"/>
    </xf>
    <xf numFmtId="49" fontId="17" fillId="88" borderId="37" xfId="0" applyNumberFormat="1" applyFont="1" applyFill="1" applyBorder="1" applyAlignment="1" applyProtection="1">
      <alignment horizontal="center" vertical="center" wrapText="1"/>
      <protection locked="0"/>
    </xf>
    <xf numFmtId="14" fontId="18" fillId="88" borderId="37" xfId="0" applyNumberFormat="1" applyFont="1" applyFill="1" applyBorder="1" applyAlignment="1">
      <alignment horizontal="center" vertical="center" wrapText="1"/>
    </xf>
    <xf numFmtId="0" fontId="17" fillId="88" borderId="37" xfId="0" applyFont="1" applyFill="1" applyBorder="1" applyAlignment="1" applyProtection="1">
      <alignment horizontal="center" vertical="center" wrapText="1"/>
      <protection locked="0"/>
    </xf>
    <xf numFmtId="0" fontId="18" fillId="88" borderId="13" xfId="0" applyFont="1" applyFill="1" applyBorder="1" applyAlignment="1">
      <alignment horizontal="justify" vertical="center" wrapText="1"/>
    </xf>
    <xf numFmtId="9" fontId="18" fillId="88" borderId="22" xfId="0" applyNumberFormat="1" applyFont="1" applyFill="1" applyBorder="1" applyAlignment="1">
      <alignment horizontal="center" vertical="center" wrapText="1"/>
    </xf>
    <xf numFmtId="14" fontId="18" fillId="88" borderId="22" xfId="0" applyNumberFormat="1" applyFont="1" applyFill="1" applyBorder="1" applyAlignment="1">
      <alignment horizontal="center" vertical="center" wrapText="1"/>
    </xf>
    <xf numFmtId="0" fontId="18" fillId="88" borderId="24" xfId="0" applyFont="1" applyFill="1" applyBorder="1" applyAlignment="1">
      <alignment horizontal="center" vertical="center" wrapText="1"/>
    </xf>
    <xf numFmtId="9" fontId="18" fillId="88" borderId="24" xfId="0" applyNumberFormat="1" applyFont="1" applyFill="1" applyBorder="1" applyAlignment="1">
      <alignment horizontal="center" vertical="center" wrapText="1"/>
    </xf>
    <xf numFmtId="14" fontId="18" fillId="88" borderId="24" xfId="0" applyNumberFormat="1" applyFont="1" applyFill="1" applyBorder="1" applyAlignment="1">
      <alignment horizontal="center" vertical="center" wrapText="1"/>
    </xf>
    <xf numFmtId="0" fontId="17" fillId="92" borderId="24" xfId="0" applyFont="1" applyFill="1" applyBorder="1" applyAlignment="1" applyProtection="1">
      <alignment horizontal="center" vertical="center" wrapText="1"/>
      <protection locked="0"/>
    </xf>
    <xf numFmtId="0" fontId="17" fillId="92" borderId="27" xfId="0" applyFont="1" applyFill="1" applyBorder="1" applyAlignment="1" applyProtection="1">
      <alignment horizontal="center" vertical="center" wrapText="1"/>
      <protection locked="0"/>
    </xf>
    <xf numFmtId="0" fontId="17" fillId="92" borderId="29" xfId="0" applyFont="1" applyFill="1" applyBorder="1" applyAlignment="1" applyProtection="1">
      <alignment horizontal="center" vertical="center" wrapText="1"/>
      <protection locked="0"/>
    </xf>
    <xf numFmtId="14" fontId="17" fillId="92" borderId="24" xfId="0" applyNumberFormat="1" applyFont="1" applyFill="1" applyBorder="1" applyAlignment="1" applyProtection="1">
      <alignment horizontal="center" vertical="center" wrapText="1"/>
      <protection locked="0"/>
    </xf>
    <xf numFmtId="14" fontId="17" fillId="92" borderId="29" xfId="0" applyNumberFormat="1" applyFont="1" applyFill="1" applyBorder="1" applyAlignment="1" applyProtection="1">
      <alignment horizontal="center" vertical="center" wrapText="1"/>
      <protection locked="0"/>
    </xf>
    <xf numFmtId="0" fontId="17" fillId="74" borderId="17" xfId="0" applyFont="1" applyFill="1" applyBorder="1" applyAlignment="1" applyProtection="1">
      <alignment horizontal="left" vertical="center" wrapText="1"/>
      <protection locked="0"/>
    </xf>
    <xf numFmtId="0" fontId="17" fillId="74" borderId="18" xfId="0" applyFont="1" applyFill="1" applyBorder="1" applyAlignment="1" applyProtection="1">
      <alignment horizontal="center" vertical="center" wrapText="1"/>
      <protection locked="0"/>
    </xf>
    <xf numFmtId="0" fontId="17" fillId="75" borderId="18" xfId="0" applyFont="1" applyFill="1" applyBorder="1" applyAlignment="1" applyProtection="1">
      <alignment horizontal="justify" vertical="center" wrapText="1"/>
      <protection locked="0"/>
    </xf>
    <xf numFmtId="0" fontId="17" fillId="93" borderId="18" xfId="0" applyFont="1" applyFill="1" applyBorder="1" applyAlignment="1" applyProtection="1">
      <alignment vertical="center" wrapText="1"/>
      <protection locked="0"/>
    </xf>
    <xf numFmtId="0" fontId="17" fillId="74" borderId="18" xfId="0" applyFont="1" applyFill="1" applyBorder="1" applyAlignment="1">
      <alignment horizontal="justify" vertical="center"/>
    </xf>
    <xf numFmtId="0" fontId="18" fillId="88" borderId="14" xfId="0" applyFont="1" applyFill="1" applyBorder="1" applyAlignment="1">
      <alignment horizontal="justify" vertical="center" wrapText="1"/>
    </xf>
    <xf numFmtId="0" fontId="17" fillId="93" borderId="18" xfId="0" applyNumberFormat="1" applyFont="1" applyFill="1" applyBorder="1" applyAlignment="1" applyProtection="1">
      <alignment horizontal="center" vertical="center" wrapText="1"/>
      <protection locked="0"/>
    </xf>
    <xf numFmtId="14" fontId="17" fillId="74" borderId="18" xfId="0" applyNumberFormat="1" applyFont="1" applyFill="1" applyBorder="1" applyAlignment="1" applyProtection="1">
      <alignment horizontal="center" vertical="center" wrapText="1"/>
      <protection locked="0"/>
    </xf>
    <xf numFmtId="14" fontId="17" fillId="74" borderId="15" xfId="0" applyNumberFormat="1" applyFont="1" applyFill="1" applyBorder="1" applyAlignment="1" applyProtection="1">
      <alignment horizontal="center" vertical="center"/>
      <protection locked="0"/>
    </xf>
    <xf numFmtId="0" fontId="17" fillId="74" borderId="26" xfId="0" applyNumberFormat="1" applyFont="1" applyFill="1" applyBorder="1" applyAlignment="1" applyProtection="1">
      <alignment horizontal="center" vertical="center" wrapText="1"/>
      <protection locked="0"/>
    </xf>
    <xf numFmtId="9" fontId="17" fillId="74" borderId="26" xfId="0" applyNumberFormat="1" applyFont="1" applyFill="1" applyBorder="1" applyAlignment="1" applyProtection="1">
      <alignment horizontal="center" vertical="center" wrapText="1"/>
      <protection locked="0"/>
    </xf>
    <xf numFmtId="0" fontId="22" fillId="94" borderId="16" xfId="0" applyFont="1" applyFill="1" applyBorder="1" applyAlignment="1" applyProtection="1">
      <alignment horizontal="justify" vertical="center" wrapText="1"/>
      <protection locked="0"/>
    </xf>
    <xf numFmtId="0" fontId="22" fillId="94" borderId="16" xfId="0" applyFont="1" applyFill="1" applyBorder="1" applyAlignment="1" applyProtection="1">
      <alignment horizontal="center" vertical="center" wrapText="1"/>
      <protection locked="0"/>
    </xf>
    <xf numFmtId="0" fontId="17" fillId="95" borderId="16" xfId="0" applyNumberFormat="1" applyFont="1" applyFill="1" applyBorder="1" applyAlignment="1" applyProtection="1">
      <alignment horizontal="center" vertical="center" wrapText="1"/>
      <protection locked="0"/>
    </xf>
    <xf numFmtId="14" fontId="22" fillId="94" borderId="16" xfId="0" applyNumberFormat="1" applyFont="1" applyFill="1" applyBorder="1" applyAlignment="1" applyProtection="1">
      <alignment horizontal="center" vertical="center" wrapText="1"/>
      <protection locked="0"/>
    </xf>
    <xf numFmtId="9" fontId="17" fillId="95" borderId="16" xfId="0" applyNumberFormat="1" applyFont="1" applyFill="1" applyBorder="1" applyAlignment="1" applyProtection="1">
      <alignment horizontal="center" vertical="center" wrapText="1"/>
      <protection locked="0"/>
    </xf>
    <xf numFmtId="0" fontId="19" fillId="95" borderId="16" xfId="0" applyNumberFormat="1" applyFont="1" applyFill="1" applyBorder="1" applyAlignment="1" applyProtection="1">
      <alignment horizontal="center" vertical="center" wrapText="1"/>
      <protection locked="0"/>
    </xf>
    <xf numFmtId="14" fontId="19" fillId="95" borderId="16" xfId="0" applyNumberFormat="1" applyFont="1" applyFill="1" applyBorder="1" applyAlignment="1" applyProtection="1">
      <alignment horizontal="center" vertical="center" wrapText="1"/>
      <protection locked="0"/>
    </xf>
    <xf numFmtId="14" fontId="22" fillId="96" borderId="16" xfId="0" applyNumberFormat="1" applyFont="1" applyFill="1" applyBorder="1" applyAlignment="1" applyProtection="1">
      <alignment horizontal="center" vertical="center" wrapText="1"/>
      <protection locked="0"/>
    </xf>
    <xf numFmtId="14" fontId="22" fillId="95" borderId="16" xfId="0" applyNumberFormat="1" applyFont="1" applyFill="1" applyBorder="1" applyAlignment="1" applyProtection="1">
      <alignment horizontal="center" vertical="center"/>
      <protection locked="0"/>
    </xf>
    <xf numFmtId="9" fontId="17" fillId="97" borderId="16" xfId="0" applyNumberFormat="1" applyFont="1" applyFill="1" applyBorder="1" applyAlignment="1" applyProtection="1">
      <alignment horizontal="center" vertical="center" wrapText="1"/>
      <protection locked="0"/>
    </xf>
    <xf numFmtId="0" fontId="17" fillId="95" borderId="16" xfId="0" applyFont="1" applyFill="1" applyBorder="1" applyAlignment="1" applyProtection="1">
      <alignment horizontal="justify" vertical="center" wrapText="1"/>
      <protection locked="0"/>
    </xf>
    <xf numFmtId="0" fontId="17" fillId="95" borderId="16" xfId="0" applyFont="1" applyFill="1" applyBorder="1" applyAlignment="1">
      <alignment horizontal="justify" vertical="center"/>
    </xf>
    <xf numFmtId="0" fontId="18" fillId="97" borderId="16" xfId="0" applyFont="1" applyFill="1" applyBorder="1" applyAlignment="1">
      <alignment horizontal="justify" vertical="center" wrapText="1"/>
    </xf>
    <xf numFmtId="14" fontId="17" fillId="95" borderId="16" xfId="0" applyNumberFormat="1" applyFont="1" applyFill="1" applyBorder="1" applyAlignment="1" applyProtection="1">
      <alignment horizontal="center" vertical="center"/>
      <protection locked="0"/>
    </xf>
    <xf numFmtId="0" fontId="17" fillId="98" borderId="16" xfId="0" applyNumberFormat="1" applyFont="1" applyFill="1" applyBorder="1" applyAlignment="1" applyProtection="1">
      <alignment horizontal="center" vertical="center" wrapText="1"/>
      <protection locked="0"/>
    </xf>
    <xf numFmtId="14" fontId="23" fillId="95" borderId="16" xfId="0" applyNumberFormat="1" applyFont="1" applyFill="1" applyBorder="1" applyAlignment="1" applyProtection="1">
      <alignment horizontal="center" vertical="center" wrapText="1"/>
      <protection locked="0"/>
    </xf>
    <xf numFmtId="0" fontId="17" fillId="98" borderId="16" xfId="0" applyFont="1" applyFill="1" applyBorder="1" applyAlignment="1" applyProtection="1">
      <alignment horizontal="center" vertical="center" wrapText="1"/>
      <protection locked="0"/>
    </xf>
    <xf numFmtId="0" fontId="20" fillId="98" borderId="16" xfId="0" applyFont="1" applyFill="1" applyBorder="1" applyAlignment="1" applyProtection="1">
      <alignment horizontal="center" vertical="center" wrapText="1"/>
      <protection locked="0"/>
    </xf>
    <xf numFmtId="0" fontId="17" fillId="32" borderId="16" xfId="0" applyFont="1" applyFill="1" applyBorder="1" applyAlignment="1">
      <alignment horizontal="justify" vertical="center" wrapText="1"/>
    </xf>
    <xf numFmtId="0" fontId="17" fillId="32" borderId="16" xfId="0" applyFont="1" applyFill="1" applyBorder="1" applyAlignment="1">
      <alignment horizontal="justify" vertical="center"/>
    </xf>
    <xf numFmtId="0" fontId="17" fillId="32" borderId="16" xfId="0" applyFont="1" applyFill="1" applyBorder="1" applyAlignment="1">
      <alignment horizontal="center" vertical="center"/>
    </xf>
    <xf numFmtId="164" fontId="17" fillId="32" borderId="16" xfId="0" applyNumberFormat="1" applyFont="1" applyFill="1" applyBorder="1" applyAlignment="1">
      <alignment horizontal="center" vertical="center"/>
    </xf>
    <xf numFmtId="0" fontId="17" fillId="99" borderId="16" xfId="0" applyFont="1" applyFill="1" applyBorder="1" applyAlignment="1" applyProtection="1">
      <alignment horizontal="center" vertical="center" wrapText="1"/>
      <protection locked="0"/>
    </xf>
    <xf numFmtId="9" fontId="17" fillId="99" borderId="16" xfId="0" applyNumberFormat="1" applyFont="1" applyFill="1" applyBorder="1" applyAlignment="1" applyProtection="1">
      <alignment horizontal="center" vertical="center" wrapText="1"/>
      <protection locked="0"/>
    </xf>
    <xf numFmtId="0" fontId="4" fillId="100" borderId="0" xfId="0" applyFont="1" applyFill="1" applyAlignment="1" applyProtection="1">
      <alignment/>
      <protection locked="0"/>
    </xf>
    <xf numFmtId="4" fontId="4" fillId="100" borderId="0" xfId="0" applyNumberFormat="1" applyFont="1" applyFill="1" applyAlignment="1" applyProtection="1">
      <alignment/>
      <protection locked="0"/>
    </xf>
    <xf numFmtId="0" fontId="17" fillId="99" borderId="22" xfId="0" applyFont="1" applyFill="1" applyBorder="1" applyAlignment="1" applyProtection="1">
      <alignment horizontal="center" vertical="center" wrapText="1"/>
      <protection locked="0"/>
    </xf>
    <xf numFmtId="14" fontId="23" fillId="99" borderId="22" xfId="53" applyNumberFormat="1" applyFont="1" applyFill="1" applyBorder="1" applyAlignment="1" applyProtection="1">
      <alignment horizontal="center" vertical="center" wrapText="1"/>
      <protection locked="0"/>
    </xf>
    <xf numFmtId="9" fontId="17" fillId="99" borderId="18" xfId="0" applyNumberFormat="1" applyFont="1" applyFill="1" applyBorder="1" applyAlignment="1" applyProtection="1">
      <alignment horizontal="center" vertical="center" wrapText="1"/>
      <protection locked="0"/>
    </xf>
    <xf numFmtId="0" fontId="19" fillId="99" borderId="22" xfId="0" applyFont="1" applyFill="1" applyBorder="1" applyAlignment="1" applyProtection="1">
      <alignment horizontal="center" vertical="center" wrapText="1"/>
      <protection locked="0"/>
    </xf>
    <xf numFmtId="0" fontId="17" fillId="99" borderId="14" xfId="0" applyFont="1" applyFill="1" applyBorder="1" applyAlignment="1" applyProtection="1">
      <alignment horizontal="center" vertical="center" wrapText="1"/>
      <protection locked="0"/>
    </xf>
    <xf numFmtId="14" fontId="23" fillId="99" borderId="14" xfId="53" applyNumberFormat="1" applyFont="1" applyFill="1" applyBorder="1" applyAlignment="1" applyProtection="1">
      <alignment horizontal="center" vertical="center" wrapText="1"/>
      <protection locked="0"/>
    </xf>
    <xf numFmtId="9" fontId="17" fillId="99" borderId="14" xfId="0" applyNumberFormat="1" applyFont="1" applyFill="1" applyBorder="1" applyAlignment="1" applyProtection="1">
      <alignment horizontal="center" vertical="center" wrapText="1"/>
      <protection locked="0"/>
    </xf>
    <xf numFmtId="0" fontId="17" fillId="101" borderId="26" xfId="0" applyFont="1" applyFill="1" applyBorder="1" applyAlignment="1" applyProtection="1">
      <alignment vertical="center" wrapText="1"/>
      <protection locked="0"/>
    </xf>
    <xf numFmtId="0" fontId="17" fillId="102" borderId="26" xfId="0" applyFont="1" applyFill="1" applyBorder="1" applyAlignment="1" applyProtection="1">
      <alignment vertical="center" wrapText="1"/>
      <protection locked="0"/>
    </xf>
    <xf numFmtId="0" fontId="17" fillId="101" borderId="38" xfId="0" applyFont="1" applyFill="1" applyBorder="1" applyAlignment="1" applyProtection="1">
      <alignment vertical="center" wrapText="1"/>
      <protection locked="0"/>
    </xf>
    <xf numFmtId="0" fontId="17" fillId="102" borderId="16" xfId="0" applyFont="1" applyFill="1" applyBorder="1" applyAlignment="1" applyProtection="1">
      <alignment horizontal="justify" vertical="center" wrapText="1"/>
      <protection locked="0"/>
    </xf>
    <xf numFmtId="0" fontId="17" fillId="101" borderId="16" xfId="0" applyFont="1" applyFill="1" applyBorder="1" applyAlignment="1" applyProtection="1">
      <alignment horizontal="justify" vertical="center" wrapText="1"/>
      <protection locked="0"/>
    </xf>
    <xf numFmtId="0" fontId="17" fillId="29" borderId="16" xfId="0" applyFont="1" applyFill="1" applyBorder="1" applyAlignment="1">
      <alignment horizontal="justify" vertical="center" wrapText="1"/>
    </xf>
    <xf numFmtId="0" fontId="17" fillId="29" borderId="16" xfId="0" applyFont="1" applyFill="1" applyBorder="1" applyAlignment="1">
      <alignment horizontal="center" vertical="center" wrapText="1"/>
    </xf>
    <xf numFmtId="0" fontId="17" fillId="101" borderId="39" xfId="0" applyFont="1" applyFill="1" applyBorder="1" applyAlignment="1" applyProtection="1">
      <alignment horizontal="center" vertical="center" wrapText="1"/>
      <protection locked="0"/>
    </xf>
    <xf numFmtId="0" fontId="17" fillId="101" borderId="16" xfId="0" applyFont="1" applyFill="1" applyBorder="1" applyAlignment="1" applyProtection="1">
      <alignment horizontal="center" vertical="center" wrapText="1"/>
      <protection locked="0"/>
    </xf>
    <xf numFmtId="14" fontId="23" fillId="103" borderId="36" xfId="55" applyNumberFormat="1" applyFont="1" applyFill="1" applyBorder="1" applyAlignment="1" applyProtection="1">
      <alignment horizontal="center" vertical="center" wrapText="1"/>
      <protection locked="0"/>
    </xf>
    <xf numFmtId="14" fontId="17" fillId="103" borderId="36" xfId="55" applyNumberFormat="1" applyFont="1" applyFill="1" applyBorder="1" applyAlignment="1" applyProtection="1">
      <alignment horizontal="center" vertical="center" wrapText="1"/>
      <protection locked="0"/>
    </xf>
    <xf numFmtId="0" fontId="35" fillId="104" borderId="16" xfId="51" applyFont="1" applyFill="1" applyBorder="1" applyAlignment="1" applyProtection="1">
      <alignment horizontal="center" vertical="center" wrapText="1"/>
      <protection locked="0"/>
    </xf>
    <xf numFmtId="0" fontId="17" fillId="101" borderId="14" xfId="0" applyFont="1" applyFill="1" applyBorder="1" applyAlignment="1" applyProtection="1">
      <alignment horizontal="center" vertical="center" wrapText="1"/>
      <protection locked="0"/>
    </xf>
    <xf numFmtId="9" fontId="17" fillId="101" borderId="14" xfId="0" applyNumberFormat="1" applyFont="1" applyFill="1" applyBorder="1" applyAlignment="1" applyProtection="1">
      <alignment horizontal="center" vertical="center" wrapText="1"/>
      <protection locked="0"/>
    </xf>
    <xf numFmtId="0" fontId="19" fillId="101" borderId="16" xfId="0" applyFont="1" applyFill="1" applyBorder="1" applyAlignment="1" applyProtection="1">
      <alignment horizontal="center" vertical="center" wrapText="1"/>
      <protection locked="0"/>
    </xf>
    <xf numFmtId="14" fontId="19" fillId="101" borderId="16" xfId="0" applyNumberFormat="1" applyFont="1" applyFill="1" applyBorder="1" applyAlignment="1" applyProtection="1">
      <alignment horizontal="center" vertical="center" wrapText="1"/>
      <protection locked="0"/>
    </xf>
    <xf numFmtId="14" fontId="23" fillId="101" borderId="16" xfId="53" applyNumberFormat="1" applyFont="1" applyFill="1" applyBorder="1" applyAlignment="1" applyProtection="1">
      <alignment horizontal="center" vertical="center" wrapText="1"/>
      <protection locked="0"/>
    </xf>
    <xf numFmtId="0" fontId="17" fillId="104" borderId="16" xfId="51" applyFont="1" applyFill="1" applyBorder="1" applyAlignment="1" applyProtection="1">
      <alignment horizontal="justify" vertical="center" wrapText="1"/>
      <protection locked="0"/>
    </xf>
    <xf numFmtId="0" fontId="17" fillId="29" borderId="19" xfId="0" applyFont="1" applyFill="1" applyBorder="1" applyAlignment="1">
      <alignment horizontal="center" vertical="center" wrapText="1"/>
    </xf>
    <xf numFmtId="14" fontId="17" fillId="101" borderId="16" xfId="53" applyNumberFormat="1" applyFont="1" applyFill="1" applyBorder="1" applyAlignment="1" applyProtection="1">
      <alignment horizontal="center" vertical="center" wrapText="1"/>
      <protection locked="0"/>
    </xf>
    <xf numFmtId="0" fontId="37" fillId="104" borderId="16" xfId="51" applyFont="1" applyFill="1" applyBorder="1" applyAlignment="1" applyProtection="1">
      <alignment horizontal="center" vertical="center" wrapText="1"/>
      <protection locked="0"/>
    </xf>
    <xf numFmtId="0" fontId="38" fillId="101" borderId="14" xfId="0" applyFont="1" applyFill="1" applyBorder="1" applyAlignment="1" applyProtection="1">
      <alignment horizontal="center" vertical="center" wrapText="1"/>
      <protection locked="0"/>
    </xf>
    <xf numFmtId="9" fontId="38" fillId="101" borderId="14" xfId="0" applyNumberFormat="1" applyFont="1" applyFill="1" applyBorder="1" applyAlignment="1" applyProtection="1">
      <alignment horizontal="center" vertical="center" wrapText="1"/>
      <protection locked="0"/>
    </xf>
    <xf numFmtId="0" fontId="38" fillId="101" borderId="16" xfId="0" applyFont="1" applyFill="1" applyBorder="1" applyAlignment="1" applyProtection="1">
      <alignment horizontal="center" vertical="center" wrapText="1"/>
      <protection locked="0"/>
    </xf>
    <xf numFmtId="0" fontId="17" fillId="101" borderId="19" xfId="0" applyFont="1" applyFill="1" applyBorder="1" applyAlignment="1" applyProtection="1">
      <alignment horizontal="justify" vertical="center" wrapText="1"/>
      <protection locked="0"/>
    </xf>
    <xf numFmtId="0" fontId="38" fillId="104" borderId="16" xfId="51" applyFont="1" applyFill="1" applyBorder="1" applyAlignment="1" applyProtection="1">
      <alignment horizontal="center" vertical="center" wrapText="1"/>
      <protection locked="0"/>
    </xf>
    <xf numFmtId="9" fontId="38" fillId="102" borderId="16" xfId="0" applyNumberFormat="1" applyFont="1" applyFill="1" applyBorder="1" applyAlignment="1">
      <alignment horizontal="center" vertical="center" wrapText="1"/>
    </xf>
    <xf numFmtId="0" fontId="38" fillId="102" borderId="16" xfId="0" applyFont="1" applyFill="1" applyBorder="1" applyAlignment="1">
      <alignment horizontal="center" vertical="center"/>
    </xf>
    <xf numFmtId="0" fontId="17" fillId="101" borderId="39" xfId="0" applyFont="1" applyFill="1" applyBorder="1" applyAlignment="1" applyProtection="1">
      <alignment horizontal="justify" vertical="center" wrapText="1"/>
      <protection locked="0"/>
    </xf>
    <xf numFmtId="9" fontId="38" fillId="101" borderId="16" xfId="0" applyNumberFormat="1" applyFont="1" applyFill="1" applyBorder="1" applyAlignment="1" applyProtection="1">
      <alignment horizontal="center" vertical="center" wrapText="1"/>
      <protection locked="0"/>
    </xf>
    <xf numFmtId="0" fontId="17" fillId="105" borderId="16" xfId="0" applyFont="1" applyFill="1" applyBorder="1" applyAlignment="1" applyProtection="1">
      <alignment horizontal="justify" vertical="center" wrapText="1"/>
      <protection locked="0"/>
    </xf>
    <xf numFmtId="0" fontId="17" fillId="106" borderId="16" xfId="0" applyFont="1" applyFill="1" applyBorder="1" applyAlignment="1" applyProtection="1">
      <alignment horizontal="center" vertical="center" wrapText="1"/>
      <protection locked="0"/>
    </xf>
    <xf numFmtId="14" fontId="23" fillId="107" borderId="16" xfId="0" applyNumberFormat="1" applyFont="1" applyFill="1" applyBorder="1" applyAlignment="1" applyProtection="1">
      <alignment horizontal="center" vertical="center" wrapText="1"/>
      <protection/>
    </xf>
    <xf numFmtId="14" fontId="23" fillId="107" borderId="40" xfId="0" applyNumberFormat="1" applyFont="1" applyFill="1" applyBorder="1" applyAlignment="1" applyProtection="1">
      <alignment horizontal="center" vertical="center" wrapText="1"/>
      <protection/>
    </xf>
    <xf numFmtId="14" fontId="87" fillId="105" borderId="16" xfId="0" applyNumberFormat="1" applyFont="1" applyFill="1" applyBorder="1" applyAlignment="1" applyProtection="1">
      <alignment horizontal="justify" vertical="center" wrapText="1"/>
      <protection locked="0"/>
    </xf>
    <xf numFmtId="0" fontId="17" fillId="108" borderId="16" xfId="0" applyFont="1" applyFill="1" applyBorder="1" applyAlignment="1" applyProtection="1">
      <alignment horizontal="center" vertical="center" wrapText="1"/>
      <protection locked="0"/>
    </xf>
    <xf numFmtId="9" fontId="17" fillId="108" borderId="16" xfId="0" applyNumberFormat="1" applyFont="1" applyFill="1" applyBorder="1" applyAlignment="1" applyProtection="1">
      <alignment horizontal="center" vertical="center" wrapText="1"/>
      <protection locked="0"/>
    </xf>
    <xf numFmtId="0" fontId="19" fillId="105" borderId="16" xfId="0" applyFont="1" applyFill="1" applyBorder="1" applyAlignment="1" applyProtection="1">
      <alignment horizontal="center" vertical="center" wrapText="1"/>
      <protection locked="0"/>
    </xf>
    <xf numFmtId="14" fontId="19" fillId="105" borderId="16" xfId="0" applyNumberFormat="1" applyFont="1" applyFill="1" applyBorder="1" applyAlignment="1" applyProtection="1">
      <alignment horizontal="center" vertical="center" wrapText="1"/>
      <protection locked="0"/>
    </xf>
    <xf numFmtId="0" fontId="4" fillId="0" borderId="0" xfId="0" applyFont="1" applyAlignment="1" applyProtection="1">
      <alignment/>
      <protection locked="0"/>
    </xf>
    <xf numFmtId="9" fontId="17" fillId="106" borderId="16" xfId="0" applyNumberFormat="1" applyFont="1" applyFill="1" applyBorder="1" applyAlignment="1" applyProtection="1">
      <alignment horizontal="center" vertical="center" wrapText="1"/>
      <protection locked="0"/>
    </xf>
    <xf numFmtId="0" fontId="17" fillId="105" borderId="16" xfId="0" applyFont="1" applyFill="1" applyBorder="1" applyAlignment="1" applyProtection="1">
      <alignment horizontal="center" vertical="center" wrapText="1"/>
      <protection locked="0"/>
    </xf>
    <xf numFmtId="0" fontId="16" fillId="107" borderId="26" xfId="0" applyFont="1" applyFill="1" applyBorder="1" applyAlignment="1" applyProtection="1">
      <alignment horizontal="center" vertical="center" wrapText="1"/>
      <protection/>
    </xf>
    <xf numFmtId="0" fontId="17" fillId="105" borderId="19" xfId="0" applyFont="1" applyFill="1" applyBorder="1" applyAlignment="1" applyProtection="1">
      <alignment horizontal="center" vertical="center" wrapText="1"/>
      <protection locked="0"/>
    </xf>
    <xf numFmtId="14" fontId="23" fillId="107" borderId="30" xfId="0" applyNumberFormat="1" applyFont="1" applyFill="1" applyBorder="1" applyAlignment="1" applyProtection="1">
      <alignment horizontal="center" vertical="center" wrapText="1"/>
      <protection/>
    </xf>
    <xf numFmtId="0" fontId="17" fillId="106" borderId="19" xfId="0" applyFont="1" applyFill="1" applyBorder="1" applyAlignment="1" applyProtection="1">
      <alignment horizontal="center" vertical="center" wrapText="1"/>
      <protection locked="0"/>
    </xf>
    <xf numFmtId="0" fontId="16" fillId="107" borderId="19" xfId="0" applyFont="1" applyFill="1" applyBorder="1" applyAlignment="1">
      <alignment horizontal="center" vertical="center" wrapText="1"/>
    </xf>
    <xf numFmtId="0" fontId="17" fillId="105" borderId="19" xfId="0" applyFont="1" applyFill="1" applyBorder="1" applyAlignment="1" applyProtection="1">
      <alignment horizontal="justify" vertical="center" wrapText="1"/>
      <protection locked="0"/>
    </xf>
    <xf numFmtId="0" fontId="17" fillId="105" borderId="16" xfId="0" applyFont="1" applyFill="1" applyBorder="1" applyAlignment="1" applyProtection="1">
      <alignment vertical="center" wrapText="1"/>
      <protection locked="0"/>
    </xf>
    <xf numFmtId="0" fontId="17" fillId="105" borderId="16" xfId="55" applyFont="1" applyFill="1" applyBorder="1" applyAlignment="1" applyProtection="1">
      <alignment horizontal="center" vertical="center" wrapText="1"/>
      <protection locked="0"/>
    </xf>
    <xf numFmtId="14" fontId="23" fillId="105" borderId="16" xfId="55" applyNumberFormat="1" applyFont="1" applyFill="1" applyBorder="1" applyAlignment="1" applyProtection="1">
      <alignment horizontal="center" vertical="center" wrapText="1"/>
      <protection locked="0"/>
    </xf>
    <xf numFmtId="14" fontId="17" fillId="105" borderId="16" xfId="55" applyNumberFormat="1" applyFont="1" applyFill="1" applyBorder="1" applyAlignment="1" applyProtection="1">
      <alignment horizontal="center" vertical="center" wrapText="1"/>
      <protection locked="0"/>
    </xf>
    <xf numFmtId="0" fontId="17" fillId="105" borderId="16" xfId="0" applyFont="1" applyFill="1" applyBorder="1" applyAlignment="1">
      <alignment horizontal="center" vertical="center"/>
    </xf>
    <xf numFmtId="9" fontId="17" fillId="109" borderId="16" xfId="0" applyNumberFormat="1" applyFont="1" applyFill="1" applyBorder="1" applyAlignment="1">
      <alignment horizontal="center" vertical="center"/>
    </xf>
    <xf numFmtId="14" fontId="35" fillId="105" borderId="16" xfId="0" applyNumberFormat="1" applyFont="1" applyFill="1" applyBorder="1" applyAlignment="1" applyProtection="1">
      <alignment horizontal="center" vertical="center" wrapText="1"/>
      <protection locked="0"/>
    </xf>
    <xf numFmtId="0" fontId="17" fillId="105" borderId="26" xfId="0" applyNumberFormat="1" applyFont="1" applyFill="1" applyBorder="1" applyAlignment="1" applyProtection="1">
      <alignment horizontal="center" vertical="center" wrapText="1"/>
      <protection/>
    </xf>
    <xf numFmtId="9" fontId="17" fillId="105" borderId="26" xfId="0" applyNumberFormat="1" applyFont="1" applyFill="1" applyBorder="1" applyAlignment="1">
      <alignment horizontal="center" vertical="center" wrapText="1"/>
    </xf>
    <xf numFmtId="0" fontId="17" fillId="105" borderId="26" xfId="0" applyFont="1" applyFill="1" applyBorder="1" applyAlignment="1">
      <alignment horizontal="center" vertical="center"/>
    </xf>
    <xf numFmtId="0" fontId="19" fillId="105" borderId="16" xfId="0" applyFont="1" applyFill="1" applyBorder="1" applyAlignment="1" applyProtection="1">
      <alignment horizontal="center"/>
      <protection locked="0"/>
    </xf>
    <xf numFmtId="0" fontId="17" fillId="105" borderId="41" xfId="0" applyFont="1" applyFill="1" applyBorder="1" applyAlignment="1" applyProtection="1">
      <alignment horizontal="center" vertical="center" wrapText="1"/>
      <protection locked="0"/>
    </xf>
    <xf numFmtId="0" fontId="27" fillId="105" borderId="41" xfId="0" applyFont="1" applyFill="1" applyBorder="1" applyAlignment="1">
      <alignment horizontal="center" vertical="center" wrapText="1"/>
    </xf>
    <xf numFmtId="0" fontId="17" fillId="105" borderId="32" xfId="0" applyFont="1" applyFill="1" applyBorder="1" applyAlignment="1" applyProtection="1">
      <alignment horizontal="center" vertical="center" wrapText="1"/>
      <protection locked="0"/>
    </xf>
    <xf numFmtId="0" fontId="21" fillId="107" borderId="16" xfId="0" applyFont="1" applyFill="1" applyBorder="1" applyAlignment="1">
      <alignment horizontal="justify" vertical="center"/>
    </xf>
    <xf numFmtId="0" fontId="17" fillId="105" borderId="42" xfId="0" applyFont="1" applyFill="1" applyBorder="1" applyAlignment="1" applyProtection="1">
      <alignment vertical="center" wrapText="1"/>
      <protection locked="0"/>
    </xf>
    <xf numFmtId="0" fontId="21" fillId="105" borderId="16" xfId="0" applyFont="1" applyFill="1" applyBorder="1" applyAlignment="1" applyProtection="1">
      <alignment horizontal="justify" vertical="center" wrapText="1"/>
      <protection locked="0"/>
    </xf>
    <xf numFmtId="0" fontId="21" fillId="105" borderId="16" xfId="0" applyFont="1" applyFill="1" applyBorder="1" applyAlignment="1" applyProtection="1">
      <alignment horizontal="center" vertical="center" wrapText="1"/>
      <protection locked="0"/>
    </xf>
    <xf numFmtId="0" fontId="21" fillId="107" borderId="16" xfId="0" applyFont="1" applyFill="1" applyBorder="1" applyAlignment="1">
      <alignment horizontal="center" vertical="center"/>
    </xf>
    <xf numFmtId="14" fontId="21" fillId="108" borderId="26" xfId="0" applyNumberFormat="1" applyFont="1" applyFill="1" applyBorder="1" applyAlignment="1" applyProtection="1">
      <alignment horizontal="center" vertical="center" wrapText="1"/>
      <protection locked="0"/>
    </xf>
    <xf numFmtId="0" fontId="88" fillId="105" borderId="16" xfId="0" applyFont="1" applyFill="1" applyBorder="1" applyAlignment="1">
      <alignment horizontal="justify" vertical="center" wrapText="1"/>
    </xf>
    <xf numFmtId="0" fontId="40" fillId="0" borderId="0" xfId="0" applyFont="1" applyFill="1" applyBorder="1" applyAlignment="1">
      <alignment/>
    </xf>
    <xf numFmtId="4" fontId="40" fillId="0" borderId="0" xfId="0" applyNumberFormat="1" applyFont="1" applyFill="1" applyAlignment="1">
      <alignment/>
    </xf>
    <xf numFmtId="0" fontId="40" fillId="0" borderId="0" xfId="0" applyFont="1" applyFill="1" applyAlignment="1">
      <alignment/>
    </xf>
    <xf numFmtId="0" fontId="27" fillId="105" borderId="16" xfId="0" applyFont="1" applyFill="1" applyBorder="1" applyAlignment="1">
      <alignment horizontal="center" vertical="center" wrapText="1"/>
    </xf>
    <xf numFmtId="0" fontId="17" fillId="105" borderId="12" xfId="0" applyFont="1" applyFill="1" applyBorder="1" applyAlignment="1" applyProtection="1">
      <alignment horizontal="left" vertical="center" wrapText="1"/>
      <protection locked="0"/>
    </xf>
    <xf numFmtId="0" fontId="17" fillId="105" borderId="22" xfId="0" applyFont="1" applyFill="1" applyBorder="1" applyAlignment="1" applyProtection="1">
      <alignment horizontal="center" vertical="center" wrapText="1"/>
      <protection locked="0"/>
    </xf>
    <xf numFmtId="0" fontId="17" fillId="105" borderId="23" xfId="0" applyFont="1" applyFill="1" applyBorder="1" applyAlignment="1" applyProtection="1">
      <alignment horizontal="center" vertical="center" wrapText="1"/>
      <protection locked="0"/>
    </xf>
    <xf numFmtId="14" fontId="17" fillId="105" borderId="16" xfId="0" applyNumberFormat="1" applyFont="1" applyFill="1" applyBorder="1" applyAlignment="1" applyProtection="1">
      <alignment horizontal="center" vertical="center" wrapText="1"/>
      <protection locked="0"/>
    </xf>
    <xf numFmtId="0" fontId="17" fillId="105" borderId="16" xfId="0" applyNumberFormat="1" applyFont="1" applyFill="1" applyBorder="1" applyAlignment="1" applyProtection="1">
      <alignment horizontal="center" vertical="center" wrapText="1"/>
      <protection/>
    </xf>
    <xf numFmtId="9" fontId="17" fillId="105" borderId="16" xfId="0" applyNumberFormat="1" applyFont="1" applyFill="1" applyBorder="1" applyAlignment="1">
      <alignment horizontal="center" vertical="center" wrapText="1"/>
    </xf>
    <xf numFmtId="0" fontId="22" fillId="106" borderId="18" xfId="0" applyFont="1" applyFill="1" applyBorder="1" applyAlignment="1" applyProtection="1">
      <alignment vertical="center"/>
      <protection locked="0"/>
    </xf>
    <xf numFmtId="0" fontId="17" fillId="106" borderId="18" xfId="0" applyFont="1" applyFill="1" applyBorder="1" applyAlignment="1" applyProtection="1">
      <alignment horizontal="center" vertical="center" wrapText="1"/>
      <protection locked="0"/>
    </xf>
    <xf numFmtId="0" fontId="20" fillId="106" borderId="18" xfId="0" applyFont="1" applyFill="1" applyBorder="1" applyAlignment="1" applyProtection="1">
      <alignment horizontal="justify" vertical="center" wrapText="1"/>
      <protection locked="0"/>
    </xf>
    <xf numFmtId="0" fontId="20" fillId="106" borderId="18" xfId="0" applyFont="1" applyFill="1" applyBorder="1" applyAlignment="1" applyProtection="1">
      <alignment horizontal="center" vertical="center" wrapText="1"/>
      <protection locked="0"/>
    </xf>
    <xf numFmtId="0" fontId="17" fillId="106" borderId="18" xfId="0" applyFont="1" applyFill="1" applyBorder="1" applyAlignment="1" applyProtection="1">
      <alignment vertical="center" wrapText="1"/>
      <protection locked="0"/>
    </xf>
    <xf numFmtId="0" fontId="18" fillId="106" borderId="18" xfId="0" applyFont="1" applyFill="1" applyBorder="1" applyAlignment="1">
      <alignment horizontal="justify" vertical="center" wrapText="1"/>
    </xf>
    <xf numFmtId="0" fontId="18" fillId="106" borderId="14" xfId="0" applyFont="1" applyFill="1" applyBorder="1" applyAlignment="1">
      <alignment horizontal="justify" vertical="center" wrapText="1"/>
    </xf>
    <xf numFmtId="0" fontId="18" fillId="106" borderId="14" xfId="0" applyFont="1" applyFill="1" applyBorder="1" applyAlignment="1">
      <alignment horizontal="center" vertical="center" wrapText="1"/>
    </xf>
    <xf numFmtId="0" fontId="17" fillId="106" borderId="21" xfId="0" applyFont="1" applyFill="1" applyBorder="1" applyAlignment="1" applyProtection="1">
      <alignment horizontal="center" vertical="center" wrapText="1"/>
      <protection locked="0"/>
    </xf>
    <xf numFmtId="14" fontId="17" fillId="107" borderId="21" xfId="0" applyNumberFormat="1" applyFont="1" applyFill="1" applyBorder="1" applyAlignment="1">
      <alignment horizontal="center" vertical="center" wrapText="1"/>
    </xf>
    <xf numFmtId="14" fontId="17" fillId="110" borderId="21" xfId="0" applyNumberFormat="1" applyFont="1" applyFill="1" applyBorder="1" applyAlignment="1">
      <alignment horizontal="center" vertical="center" wrapText="1"/>
    </xf>
    <xf numFmtId="0" fontId="17" fillId="106" borderId="21" xfId="0" applyFont="1" applyFill="1" applyBorder="1" applyAlignment="1" applyProtection="1">
      <alignment horizontal="justify" vertical="center" wrapText="1"/>
      <protection locked="0"/>
    </xf>
    <xf numFmtId="0" fontId="17" fillId="106" borderId="22" xfId="0" applyNumberFormat="1" applyFont="1" applyFill="1" applyBorder="1" applyAlignment="1" applyProtection="1">
      <alignment horizontal="center" vertical="center" wrapText="1"/>
      <protection/>
    </xf>
    <xf numFmtId="9" fontId="17" fillId="106" borderId="22" xfId="0" applyNumberFormat="1" applyFont="1" applyFill="1" applyBorder="1" applyAlignment="1">
      <alignment horizontal="center" vertical="center" wrapText="1"/>
    </xf>
    <xf numFmtId="0" fontId="17" fillId="106" borderId="19" xfId="0" applyFont="1" applyFill="1" applyBorder="1" applyAlignment="1">
      <alignment horizontal="center" vertical="center"/>
    </xf>
    <xf numFmtId="0" fontId="41" fillId="0" borderId="0" xfId="0" applyFont="1" applyFill="1" applyBorder="1" applyAlignment="1">
      <alignment/>
    </xf>
    <xf numFmtId="4" fontId="41" fillId="0" borderId="0" xfId="0" applyNumberFormat="1" applyFont="1" applyFill="1" applyBorder="1" applyAlignment="1">
      <alignment/>
    </xf>
    <xf numFmtId="0" fontId="41" fillId="0" borderId="0" xfId="0" applyFont="1" applyFill="1" applyAlignment="1">
      <alignment/>
    </xf>
    <xf numFmtId="0" fontId="17" fillId="106" borderId="16" xfId="0" applyFont="1" applyFill="1" applyBorder="1" applyAlignment="1" applyProtection="1">
      <alignment horizontal="justify" vertical="center" wrapText="1"/>
      <protection locked="0"/>
    </xf>
    <xf numFmtId="0" fontId="20" fillId="106" borderId="27" xfId="0" applyFont="1" applyFill="1" applyBorder="1" applyAlignment="1" applyProtection="1">
      <alignment horizontal="center" vertical="center" wrapText="1"/>
      <protection locked="0"/>
    </xf>
    <xf numFmtId="0" fontId="17" fillId="106" borderId="24" xfId="0" applyFont="1" applyFill="1" applyBorder="1" applyAlignment="1" applyProtection="1">
      <alignment horizontal="center" vertical="center" wrapText="1"/>
      <protection locked="0"/>
    </xf>
    <xf numFmtId="0" fontId="18" fillId="106" borderId="24" xfId="0" applyFont="1" applyFill="1" applyBorder="1" applyAlignment="1">
      <alignment horizontal="justify" vertical="center" wrapText="1"/>
    </xf>
    <xf numFmtId="0" fontId="18" fillId="106" borderId="24" xfId="0" applyFont="1" applyFill="1" applyBorder="1" applyAlignment="1">
      <alignment horizontal="center" vertical="center" wrapText="1"/>
    </xf>
    <xf numFmtId="0" fontId="17" fillId="106" borderId="29" xfId="0" applyFont="1" applyFill="1" applyBorder="1" applyAlignment="1" applyProtection="1">
      <alignment horizontal="center" vertical="center" wrapText="1"/>
      <protection locked="0"/>
    </xf>
    <xf numFmtId="14" fontId="17" fillId="107" borderId="16" xfId="0" applyNumberFormat="1" applyFont="1" applyFill="1" applyBorder="1" applyAlignment="1">
      <alignment horizontal="center" vertical="center" wrapText="1"/>
    </xf>
    <xf numFmtId="14" fontId="17" fillId="110" borderId="16" xfId="0" applyNumberFormat="1" applyFont="1" applyFill="1" applyBorder="1" applyAlignment="1">
      <alignment horizontal="center" vertical="center" wrapText="1"/>
    </xf>
    <xf numFmtId="0" fontId="17" fillId="106" borderId="14" xfId="0" applyFont="1" applyFill="1" applyBorder="1" applyAlignment="1" applyProtection="1">
      <alignment horizontal="justify" vertical="center" wrapText="1"/>
      <protection locked="0"/>
    </xf>
    <xf numFmtId="0" fontId="20" fillId="106" borderId="24" xfId="0" applyFont="1" applyFill="1" applyBorder="1" applyAlignment="1" applyProtection="1">
      <alignment horizontal="center" vertical="center" wrapText="1"/>
      <protection locked="0"/>
    </xf>
    <xf numFmtId="0" fontId="17" fillId="106" borderId="14" xfId="0" applyFont="1" applyFill="1" applyBorder="1" applyAlignment="1" applyProtection="1">
      <alignment horizontal="center" vertical="center" wrapText="1"/>
      <protection locked="0"/>
    </xf>
    <xf numFmtId="0" fontId="16" fillId="106" borderId="14" xfId="0" applyFont="1" applyFill="1" applyBorder="1" applyAlignment="1" applyProtection="1">
      <alignment horizontal="center" vertical="center" wrapText="1"/>
      <protection/>
    </xf>
    <xf numFmtId="0" fontId="16" fillId="106" borderId="24" xfId="0" applyFont="1" applyFill="1" applyBorder="1" applyAlignment="1" applyProtection="1">
      <alignment horizontal="center" vertical="center" wrapText="1"/>
      <protection/>
    </xf>
    <xf numFmtId="0" fontId="16" fillId="106" borderId="24" xfId="0" applyFont="1" applyFill="1" applyBorder="1" applyAlignment="1">
      <alignment horizontal="justify" vertical="center" wrapText="1"/>
    </xf>
    <xf numFmtId="14" fontId="16" fillId="106" borderId="16" xfId="0" applyNumberFormat="1" applyFont="1" applyFill="1" applyBorder="1" applyAlignment="1" applyProtection="1">
      <alignment horizontal="center" vertical="center" wrapText="1"/>
      <protection/>
    </xf>
    <xf numFmtId="0" fontId="17" fillId="106" borderId="12" xfId="0" applyFont="1" applyFill="1" applyBorder="1" applyAlignment="1" applyProtection="1">
      <alignment horizontal="justify" vertical="center" wrapText="1"/>
      <protection locked="0"/>
    </xf>
    <xf numFmtId="9" fontId="17" fillId="106" borderId="24" xfId="0" applyNumberFormat="1" applyFont="1" applyFill="1" applyBorder="1" applyAlignment="1">
      <alignment horizontal="center" vertical="center" wrapText="1"/>
    </xf>
    <xf numFmtId="1" fontId="17" fillId="106" borderId="24" xfId="0" applyNumberFormat="1" applyFont="1" applyFill="1" applyBorder="1" applyAlignment="1">
      <alignment horizontal="center" vertical="center"/>
    </xf>
    <xf numFmtId="0" fontId="17" fillId="111" borderId="14" xfId="0" applyFont="1" applyFill="1" applyBorder="1" applyAlignment="1" applyProtection="1">
      <alignment horizontal="center" vertical="center" wrapText="1"/>
      <protection locked="0"/>
    </xf>
    <xf numFmtId="0" fontId="17" fillId="111" borderId="16" xfId="0" applyFont="1" applyFill="1" applyBorder="1" applyAlignment="1" applyProtection="1">
      <alignment horizontal="justify" vertical="center" wrapText="1"/>
      <protection locked="0"/>
    </xf>
    <xf numFmtId="0" fontId="16" fillId="111" borderId="24" xfId="0" applyFont="1" applyFill="1" applyBorder="1" applyAlignment="1">
      <alignment horizontal="justify" vertical="center" wrapText="1"/>
    </xf>
    <xf numFmtId="0" fontId="16" fillId="111" borderId="24" xfId="0" applyFont="1" applyFill="1" applyBorder="1" applyAlignment="1">
      <alignment horizontal="center" vertical="center" wrapText="1"/>
    </xf>
    <xf numFmtId="0" fontId="16" fillId="111" borderId="24" xfId="0" applyFont="1" applyFill="1" applyBorder="1" applyAlignment="1" applyProtection="1">
      <alignment horizontal="center" vertical="center" wrapText="1"/>
      <protection/>
    </xf>
    <xf numFmtId="0" fontId="17" fillId="111" borderId="24" xfId="0" applyFont="1" applyFill="1" applyBorder="1" applyAlignment="1" applyProtection="1">
      <alignment horizontal="center" vertical="center" wrapText="1"/>
      <protection locked="0"/>
    </xf>
    <xf numFmtId="0" fontId="17" fillId="111" borderId="14" xfId="0" applyFont="1" applyFill="1" applyBorder="1" applyAlignment="1" applyProtection="1">
      <alignment horizontal="justify" vertical="center" wrapText="1"/>
      <protection locked="0"/>
    </xf>
    <xf numFmtId="0" fontId="18" fillId="111" borderId="24" xfId="0" applyFont="1" applyFill="1" applyBorder="1" applyAlignment="1">
      <alignment horizontal="center" vertical="center" wrapText="1"/>
    </xf>
    <xf numFmtId="9" fontId="17" fillId="111" borderId="24" xfId="0" applyNumberFormat="1" applyFont="1" applyFill="1" applyBorder="1" applyAlignment="1">
      <alignment horizontal="center" vertical="center" wrapText="1"/>
    </xf>
    <xf numFmtId="1" fontId="17" fillId="111" borderId="24" xfId="0" applyNumberFormat="1" applyFont="1" applyFill="1" applyBorder="1" applyAlignment="1">
      <alignment horizontal="center" vertical="center"/>
    </xf>
    <xf numFmtId="0" fontId="19" fillId="111" borderId="24" xfId="0" applyFont="1" applyFill="1" applyBorder="1" applyAlignment="1" applyProtection="1">
      <alignment horizontal="center" vertical="center"/>
      <protection locked="0"/>
    </xf>
    <xf numFmtId="14" fontId="19" fillId="111" borderId="24" xfId="0" applyNumberFormat="1" applyFont="1" applyFill="1" applyBorder="1" applyAlignment="1" applyProtection="1">
      <alignment horizontal="center" vertical="center"/>
      <protection locked="0"/>
    </xf>
    <xf numFmtId="14" fontId="16" fillId="111" borderId="24" xfId="0" applyNumberFormat="1" applyFont="1" applyFill="1" applyBorder="1" applyAlignment="1" applyProtection="1">
      <alignment horizontal="center" vertical="center" wrapText="1"/>
      <protection/>
    </xf>
    <xf numFmtId="0" fontId="17" fillId="112" borderId="14" xfId="0" applyFont="1" applyFill="1" applyBorder="1" applyAlignment="1" applyProtection="1">
      <alignment horizontal="center" vertical="center" wrapText="1"/>
      <protection locked="0"/>
    </xf>
    <xf numFmtId="0" fontId="17" fillId="112" borderId="14" xfId="0" applyFont="1" applyFill="1" applyBorder="1" applyAlignment="1" applyProtection="1">
      <alignment horizontal="justify" vertical="center" wrapText="1"/>
      <protection locked="0"/>
    </xf>
    <xf numFmtId="0" fontId="16" fillId="112" borderId="14" xfId="0" applyFont="1" applyFill="1" applyBorder="1" applyAlignment="1" applyProtection="1">
      <alignment horizontal="justify" vertical="center" wrapText="1"/>
      <protection locked="0"/>
    </xf>
    <xf numFmtId="0" fontId="16" fillId="112" borderId="24" xfId="0" applyFont="1" applyFill="1" applyBorder="1" applyAlignment="1">
      <alignment horizontal="justify" vertical="center" wrapText="1"/>
    </xf>
    <xf numFmtId="0" fontId="16" fillId="112" borderId="24" xfId="0" applyFont="1" applyFill="1" applyBorder="1" applyAlignment="1">
      <alignment horizontal="center" vertical="center" wrapText="1"/>
    </xf>
    <xf numFmtId="0" fontId="16" fillId="112" borderId="24" xfId="0" applyFont="1" applyFill="1" applyBorder="1" applyAlignment="1" applyProtection="1">
      <alignment horizontal="center" vertical="center" wrapText="1"/>
      <protection/>
    </xf>
    <xf numFmtId="0" fontId="17" fillId="113" borderId="24" xfId="0" applyFont="1" applyFill="1" applyBorder="1" applyAlignment="1" applyProtection="1">
      <alignment horizontal="center" vertical="center" wrapText="1"/>
      <protection locked="0"/>
    </xf>
    <xf numFmtId="14" fontId="17" fillId="113" borderId="24" xfId="0" applyNumberFormat="1" applyFont="1" applyFill="1" applyBorder="1" applyAlignment="1" applyProtection="1">
      <alignment horizontal="center" vertical="center" wrapText="1"/>
      <protection locked="0"/>
    </xf>
    <xf numFmtId="0" fontId="18" fillId="112" borderId="24" xfId="0" applyFont="1" applyFill="1" applyBorder="1" applyAlignment="1">
      <alignment horizontal="center" vertical="center" wrapText="1"/>
    </xf>
    <xf numFmtId="9" fontId="17" fillId="112" borderId="24" xfId="0" applyNumberFormat="1" applyFont="1" applyFill="1" applyBorder="1" applyAlignment="1">
      <alignment horizontal="center" vertical="center" wrapText="1"/>
    </xf>
    <xf numFmtId="1" fontId="17" fillId="112" borderId="24" xfId="0" applyNumberFormat="1" applyFont="1" applyFill="1" applyBorder="1" applyAlignment="1">
      <alignment horizontal="center" vertical="center"/>
    </xf>
    <xf numFmtId="0" fontId="19" fillId="112" borderId="24" xfId="0" applyFont="1" applyFill="1" applyBorder="1" applyAlignment="1" applyProtection="1">
      <alignment horizontal="center" vertical="center" wrapText="1"/>
      <protection locked="0"/>
    </xf>
    <xf numFmtId="14" fontId="19" fillId="112" borderId="24" xfId="0" applyNumberFormat="1" applyFont="1" applyFill="1" applyBorder="1" applyAlignment="1" applyProtection="1">
      <alignment horizontal="center" vertical="center" wrapText="1"/>
      <protection locked="0"/>
    </xf>
    <xf numFmtId="0" fontId="16" fillId="112" borderId="14" xfId="0" applyFont="1" applyFill="1" applyBorder="1" applyAlignment="1" applyProtection="1">
      <alignment vertical="center" wrapText="1"/>
      <protection locked="0"/>
    </xf>
    <xf numFmtId="14" fontId="16" fillId="112" borderId="24" xfId="0" applyNumberFormat="1" applyFont="1" applyFill="1" applyBorder="1" applyAlignment="1" applyProtection="1">
      <alignment horizontal="center" vertical="center" wrapText="1"/>
      <protection/>
    </xf>
    <xf numFmtId="0" fontId="16" fillId="112" borderId="16" xfId="0" applyFont="1" applyFill="1" applyBorder="1" applyAlignment="1" applyProtection="1">
      <alignment vertical="center" wrapText="1"/>
      <protection locked="0"/>
    </xf>
    <xf numFmtId="0" fontId="17" fillId="112" borderId="24" xfId="0" applyFont="1" applyFill="1" applyBorder="1" applyAlignment="1" applyProtection="1">
      <alignment horizontal="center" vertical="center" wrapText="1"/>
      <protection locked="0"/>
    </xf>
    <xf numFmtId="0" fontId="16" fillId="112" borderId="22" xfId="0" applyFont="1" applyFill="1" applyBorder="1" applyAlignment="1" applyProtection="1">
      <alignment vertical="center" wrapText="1"/>
      <protection locked="0"/>
    </xf>
    <xf numFmtId="0" fontId="16" fillId="112" borderId="37" xfId="0" applyFont="1" applyFill="1" applyBorder="1" applyAlignment="1" applyProtection="1">
      <alignment horizontal="justify" vertical="center" wrapText="1"/>
      <protection/>
    </xf>
    <xf numFmtId="0" fontId="16" fillId="112" borderId="14" xfId="0" applyFont="1" applyFill="1" applyBorder="1" applyAlignment="1" applyProtection="1">
      <alignment horizontal="center" vertical="center" wrapText="1"/>
      <protection/>
    </xf>
    <xf numFmtId="0" fontId="17" fillId="113" borderId="24" xfId="51" applyFont="1" applyFill="1" applyBorder="1" applyAlignment="1" applyProtection="1">
      <alignment horizontal="center" vertical="center"/>
      <protection locked="0"/>
    </xf>
    <xf numFmtId="9" fontId="17" fillId="113" borderId="24" xfId="0" applyNumberFormat="1" applyFont="1" applyFill="1" applyBorder="1" applyAlignment="1">
      <alignment horizontal="center" vertical="center" wrapText="1"/>
    </xf>
    <xf numFmtId="0" fontId="17" fillId="113" borderId="14" xfId="0" applyFont="1" applyFill="1" applyBorder="1" applyAlignment="1" applyProtection="1">
      <alignment horizontal="justify" vertical="center" wrapText="1"/>
      <protection locked="0"/>
    </xf>
    <xf numFmtId="0" fontId="17" fillId="113" borderId="14" xfId="0" applyFont="1" applyFill="1" applyBorder="1" applyAlignment="1" applyProtection="1">
      <alignment horizontal="center" vertical="center" wrapText="1"/>
      <protection locked="0"/>
    </xf>
    <xf numFmtId="0" fontId="17" fillId="112" borderId="14" xfId="51" applyNumberFormat="1" applyFont="1" applyFill="1" applyBorder="1" applyAlignment="1" applyProtection="1">
      <alignment horizontal="justify" vertical="center" wrapText="1"/>
      <protection locked="0"/>
    </xf>
    <xf numFmtId="0" fontId="16" fillId="112" borderId="37" xfId="0" applyFont="1" applyFill="1" applyBorder="1" applyAlignment="1" applyProtection="1">
      <alignment horizontal="center" vertical="center" wrapText="1"/>
      <protection/>
    </xf>
    <xf numFmtId="0" fontId="17" fillId="112" borderId="14" xfId="51" applyNumberFormat="1" applyFont="1" applyFill="1" applyBorder="1" applyAlignment="1" applyProtection="1">
      <alignment horizontal="center" vertical="center" wrapText="1"/>
      <protection locked="0"/>
    </xf>
    <xf numFmtId="14" fontId="17" fillId="113" borderId="14" xfId="0" applyNumberFormat="1" applyFont="1" applyFill="1" applyBorder="1" applyAlignment="1" applyProtection="1">
      <alignment horizontal="center" vertical="center" wrapText="1"/>
      <protection locked="0"/>
    </xf>
    <xf numFmtId="0" fontId="17" fillId="113" borderId="14" xfId="51" applyFont="1" applyFill="1" applyBorder="1" applyAlignment="1" applyProtection="1">
      <alignment horizontal="center" vertical="center"/>
      <protection locked="0"/>
    </xf>
    <xf numFmtId="9" fontId="17" fillId="113" borderId="14" xfId="0" applyNumberFormat="1" applyFont="1" applyFill="1" applyBorder="1" applyAlignment="1">
      <alignment horizontal="center" vertical="center" wrapText="1"/>
    </xf>
    <xf numFmtId="0" fontId="17" fillId="113" borderId="16" xfId="0" applyFont="1" applyFill="1" applyBorder="1" applyAlignment="1" applyProtection="1">
      <alignment horizontal="justify" vertical="center" wrapText="1"/>
      <protection locked="0"/>
    </xf>
    <xf numFmtId="0" fontId="17" fillId="113" borderId="16" xfId="0" applyFont="1" applyFill="1" applyBorder="1" applyAlignment="1" applyProtection="1">
      <alignment horizontal="center" vertical="center" wrapText="1"/>
      <protection locked="0"/>
    </xf>
    <xf numFmtId="14" fontId="17" fillId="113" borderId="16" xfId="0" applyNumberFormat="1" applyFont="1" applyFill="1" applyBorder="1" applyAlignment="1" applyProtection="1">
      <alignment horizontal="center" vertical="center" wrapText="1"/>
      <protection locked="0"/>
    </xf>
    <xf numFmtId="0" fontId="17" fillId="113" borderId="16" xfId="51" applyFont="1" applyFill="1" applyBorder="1" applyAlignment="1" applyProtection="1">
      <alignment horizontal="center" vertical="center"/>
      <protection locked="0"/>
    </xf>
    <xf numFmtId="9" fontId="17" fillId="113" borderId="16" xfId="0" applyNumberFormat="1" applyFont="1" applyFill="1" applyBorder="1" applyAlignment="1">
      <alignment horizontal="center" vertical="center" wrapText="1"/>
    </xf>
    <xf numFmtId="0" fontId="44" fillId="0" borderId="0" xfId="0" applyFont="1" applyFill="1" applyBorder="1" applyAlignment="1" applyProtection="1">
      <alignment horizontal="center" vertical="center"/>
      <protection locked="0"/>
    </xf>
    <xf numFmtId="0" fontId="45" fillId="0" borderId="0" xfId="0" applyFont="1" applyFill="1" applyAlignment="1" applyProtection="1">
      <alignment/>
      <protection locked="0"/>
    </xf>
    <xf numFmtId="0" fontId="46" fillId="0" borderId="0" xfId="0" applyFont="1" applyFill="1" applyAlignment="1" applyProtection="1">
      <alignment/>
      <protection locked="0"/>
    </xf>
    <xf numFmtId="0" fontId="5" fillId="0" borderId="0" xfId="0" applyFont="1" applyFill="1" applyAlignment="1" applyProtection="1">
      <alignment/>
      <protection locked="0"/>
    </xf>
    <xf numFmtId="0" fontId="47" fillId="0" borderId="0" xfId="0" applyFont="1" applyFill="1" applyAlignment="1" applyProtection="1">
      <alignment/>
      <protection locked="0"/>
    </xf>
    <xf numFmtId="0" fontId="47" fillId="0" borderId="0" xfId="0" applyFont="1" applyFill="1" applyAlignment="1" applyProtection="1">
      <alignment horizontal="center"/>
      <protection locked="0"/>
    </xf>
    <xf numFmtId="0" fontId="26" fillId="0" borderId="0" xfId="0" applyFont="1" applyFill="1" applyAlignment="1" applyProtection="1">
      <alignment horizontal="center"/>
      <protection locked="0"/>
    </xf>
    <xf numFmtId="0" fontId="48" fillId="0" borderId="0" xfId="0" applyFont="1" applyFill="1" applyAlignment="1" applyProtection="1">
      <alignment horizontal="center"/>
      <protection locked="0"/>
    </xf>
    <xf numFmtId="0" fontId="48" fillId="0" borderId="0" xfId="0" applyFont="1" applyFill="1" applyAlignment="1" applyProtection="1">
      <alignment/>
      <protection locked="0"/>
    </xf>
    <xf numFmtId="0" fontId="17" fillId="74" borderId="16" xfId="0" applyFont="1" applyFill="1" applyBorder="1" applyAlignment="1" applyProtection="1">
      <alignment horizontal="center" vertical="center" wrapText="1"/>
      <protection locked="0"/>
    </xf>
    <xf numFmtId="0" fontId="17" fillId="80" borderId="24" xfId="0" applyNumberFormat="1" applyFont="1" applyFill="1" applyBorder="1" applyAlignment="1" applyProtection="1">
      <alignment horizontal="center" vertical="center" wrapText="1"/>
      <protection locked="0"/>
    </xf>
    <xf numFmtId="0" fontId="17" fillId="88" borderId="16" xfId="0" applyFont="1" applyFill="1" applyBorder="1" applyAlignment="1" applyProtection="1">
      <alignment horizontal="justify" vertical="center" wrapText="1"/>
      <protection locked="0"/>
    </xf>
    <xf numFmtId="0" fontId="17" fillId="40" borderId="16" xfId="27" applyNumberFormat="1" applyFont="1" applyFill="1" applyBorder="1" applyAlignment="1" applyProtection="1">
      <alignment horizontal="justify" vertical="center" wrapText="1"/>
      <protection locked="0"/>
    </xf>
    <xf numFmtId="0" fontId="17" fillId="40" borderId="21" xfId="27" applyNumberFormat="1" applyFont="1" applyFill="1" applyBorder="1" applyAlignment="1" applyProtection="1">
      <alignment horizontal="justify" vertical="center" wrapText="1"/>
      <protection locked="0"/>
    </xf>
    <xf numFmtId="0" fontId="17" fillId="46" borderId="16" xfId="27" applyNumberFormat="1" applyFont="1" applyFill="1" applyBorder="1" applyAlignment="1" applyProtection="1">
      <alignment horizontal="justify" vertical="center" wrapText="1"/>
      <protection locked="0"/>
    </xf>
    <xf numFmtId="9" fontId="17" fillId="51" borderId="14" xfId="0" applyNumberFormat="1" applyFont="1" applyFill="1" applyBorder="1" applyAlignment="1" applyProtection="1">
      <alignment horizontal="justify" vertical="center" wrapText="1"/>
      <protection locked="0"/>
    </xf>
    <xf numFmtId="0" fontId="17" fillId="65" borderId="24" xfId="0" applyFont="1" applyFill="1" applyBorder="1" applyAlignment="1" applyProtection="1">
      <alignment horizontal="justify" vertical="center" wrapText="1"/>
      <protection locked="0"/>
    </xf>
    <xf numFmtId="0" fontId="17" fillId="80" borderId="24" xfId="0" applyFont="1" applyFill="1" applyBorder="1" applyAlignment="1" applyProtection="1">
      <alignment horizontal="justify" vertical="center" wrapText="1"/>
      <protection locked="0"/>
    </xf>
    <xf numFmtId="0" fontId="17" fillId="80" borderId="16" xfId="0" applyFont="1" applyFill="1" applyBorder="1" applyAlignment="1" applyProtection="1">
      <alignment horizontal="justify" vertical="center" wrapText="1"/>
      <protection locked="0"/>
    </xf>
    <xf numFmtId="0" fontId="23" fillId="114" borderId="16" xfId="0" applyFont="1" applyFill="1" applyBorder="1" applyAlignment="1" applyProtection="1">
      <alignment horizontal="justify" vertical="center" wrapText="1"/>
      <protection locked="0"/>
    </xf>
    <xf numFmtId="0" fontId="17" fillId="88" borderId="16" xfId="0" applyFont="1" applyFill="1" applyBorder="1" applyAlignment="1" applyProtection="1">
      <alignment horizontal="justify" vertical="center"/>
      <protection locked="0"/>
    </xf>
    <xf numFmtId="0" fontId="17" fillId="95" borderId="16" xfId="0" applyNumberFormat="1" applyFont="1" applyFill="1" applyBorder="1" applyAlignment="1" applyProtection="1">
      <alignment horizontal="justify" vertical="center" wrapText="1"/>
      <protection locked="0"/>
    </xf>
    <xf numFmtId="0" fontId="17" fillId="99" borderId="22" xfId="0" applyFont="1" applyFill="1" applyBorder="1" applyAlignment="1" applyProtection="1">
      <alignment horizontal="justify" vertical="center" wrapText="1"/>
      <protection locked="0"/>
    </xf>
    <xf numFmtId="0" fontId="17" fillId="111" borderId="24" xfId="0" applyFont="1" applyFill="1" applyBorder="1" applyAlignment="1" applyProtection="1">
      <alignment horizontal="justify" vertical="center"/>
      <protection locked="0"/>
    </xf>
    <xf numFmtId="0" fontId="17" fillId="112" borderId="24" xfId="0" applyFont="1" applyFill="1" applyBorder="1" applyAlignment="1" applyProtection="1">
      <alignment horizontal="justify" vertical="center" wrapText="1"/>
      <protection locked="0"/>
    </xf>
    <xf numFmtId="0" fontId="17" fillId="112" borderId="14" xfId="0" applyFont="1" applyFill="1" applyBorder="1" applyAlignment="1" applyProtection="1">
      <alignment horizontal="center" vertical="center" wrapText="1"/>
      <protection locked="0"/>
    </xf>
    <xf numFmtId="14" fontId="19" fillId="112" borderId="24" xfId="0" applyNumberFormat="1" applyFont="1" applyFill="1" applyBorder="1" applyAlignment="1" applyProtection="1">
      <alignment horizontal="center" vertical="center"/>
      <protection locked="0"/>
    </xf>
    <xf numFmtId="0" fontId="17" fillId="112" borderId="14" xfId="0" applyFont="1" applyFill="1" applyBorder="1" applyAlignment="1" applyProtection="1">
      <alignment horizontal="center" vertical="center" wrapText="1"/>
      <protection locked="0"/>
    </xf>
    <xf numFmtId="0" fontId="88" fillId="112" borderId="14" xfId="0" applyFont="1" applyFill="1" applyBorder="1" applyAlignment="1" applyProtection="1">
      <alignment horizontal="center" vertical="center" wrapText="1"/>
      <protection locked="0"/>
    </xf>
    <xf numFmtId="0" fontId="20" fillId="48" borderId="16" xfId="0" applyFont="1" applyFill="1" applyBorder="1" applyAlignment="1" applyProtection="1">
      <alignment vertical="center" wrapText="1"/>
      <protection locked="0"/>
    </xf>
    <xf numFmtId="0" fontId="20" fillId="48" borderId="16" xfId="0" applyFont="1" applyFill="1" applyBorder="1" applyAlignment="1" applyProtection="1">
      <alignment horizontal="center" vertical="center" wrapText="1"/>
      <protection locked="0"/>
    </xf>
    <xf numFmtId="0" fontId="20" fillId="48" borderId="16" xfId="0" applyFont="1" applyFill="1" applyBorder="1" applyAlignment="1" applyProtection="1">
      <alignment horizontal="justify" vertical="center" wrapText="1"/>
      <protection locked="0"/>
    </xf>
    <xf numFmtId="0" fontId="27" fillId="49" borderId="16" xfId="0" applyFont="1" applyFill="1" applyBorder="1" applyAlignment="1" applyProtection="1">
      <alignment horizontal="justify" vertical="center" wrapText="1"/>
      <protection locked="0"/>
    </xf>
    <xf numFmtId="0" fontId="27" fillId="49" borderId="16" xfId="0" applyFont="1" applyFill="1" applyBorder="1" applyAlignment="1" applyProtection="1">
      <alignment horizontal="center" vertical="center" wrapText="1"/>
      <protection locked="0"/>
    </xf>
    <xf numFmtId="0" fontId="27" fillId="49" borderId="16" xfId="0" applyNumberFormat="1" applyFont="1" applyFill="1" applyBorder="1" applyAlignment="1" applyProtection="1">
      <alignment horizontal="center" vertical="center" wrapText="1"/>
      <protection locked="0"/>
    </xf>
    <xf numFmtId="14" fontId="50" fillId="48" borderId="16" xfId="0" applyNumberFormat="1" applyFont="1" applyFill="1" applyBorder="1" applyAlignment="1" applyProtection="1">
      <alignment horizontal="center" vertical="center" wrapText="1"/>
      <protection locked="0"/>
    </xf>
    <xf numFmtId="0" fontId="89" fillId="50" borderId="16" xfId="0" applyFont="1" applyFill="1" applyBorder="1" applyAlignment="1" applyProtection="1">
      <alignment horizontal="justify" vertical="center" wrapText="1"/>
      <protection locked="0"/>
    </xf>
    <xf numFmtId="9" fontId="20" fillId="51" borderId="14" xfId="0" applyNumberFormat="1" applyFont="1" applyFill="1" applyBorder="1" applyAlignment="1" applyProtection="1">
      <alignment horizontal="center" vertical="center" wrapText="1"/>
      <protection locked="0"/>
    </xf>
    <xf numFmtId="9" fontId="20" fillId="51" borderId="14" xfId="0" applyNumberFormat="1" applyFont="1" applyFill="1" applyBorder="1" applyAlignment="1" applyProtection="1">
      <alignment horizontal="justify" vertical="center" wrapText="1"/>
      <protection locked="0"/>
    </xf>
    <xf numFmtId="0" fontId="15" fillId="48" borderId="16" xfId="0" applyFont="1" applyFill="1" applyBorder="1" applyAlignment="1" applyProtection="1">
      <alignment horizontal="center" vertical="center" wrapText="1"/>
      <protection locked="0"/>
    </xf>
    <xf numFmtId="14" fontId="15" fillId="48" borderId="16" xfId="0" applyNumberFormat="1" applyFont="1" applyFill="1" applyBorder="1" applyAlignment="1" applyProtection="1">
      <alignment horizontal="center" vertical="center" wrapText="1"/>
      <protection locked="0"/>
    </xf>
    <xf numFmtId="0" fontId="10" fillId="52" borderId="0" xfId="0" applyFont="1" applyFill="1" applyAlignment="1" applyProtection="1">
      <alignment/>
      <protection locked="0"/>
    </xf>
    <xf numFmtId="4" fontId="10" fillId="52" borderId="0" xfId="0" applyNumberFormat="1" applyFont="1" applyFill="1" applyAlignment="1" applyProtection="1">
      <alignment/>
      <protection locked="0"/>
    </xf>
    <xf numFmtId="0" fontId="10" fillId="0" borderId="0" xfId="0" applyFont="1" applyFill="1" applyAlignment="1" applyProtection="1">
      <alignment/>
      <protection locked="0"/>
    </xf>
    <xf numFmtId="0" fontId="20" fillId="53" borderId="16" xfId="0" applyFont="1" applyFill="1" applyBorder="1" applyAlignment="1" applyProtection="1">
      <alignment vertical="center" wrapText="1"/>
      <protection locked="0"/>
    </xf>
    <xf numFmtId="0" fontId="20" fillId="53" borderId="16" xfId="0" applyFont="1" applyFill="1" applyBorder="1" applyAlignment="1" applyProtection="1">
      <alignment horizontal="center" vertical="center" wrapText="1"/>
      <protection locked="0"/>
    </xf>
    <xf numFmtId="0" fontId="20" fillId="53" borderId="16" xfId="0" applyFont="1" applyFill="1" applyBorder="1" applyAlignment="1" applyProtection="1">
      <alignment horizontal="justify" vertical="center" wrapText="1"/>
      <protection locked="0"/>
    </xf>
    <xf numFmtId="1" fontId="20" fillId="53" borderId="16" xfId="0" applyNumberFormat="1" applyFont="1" applyFill="1" applyBorder="1" applyAlignment="1" applyProtection="1">
      <alignment horizontal="center" vertical="center" wrapText="1"/>
      <protection locked="0"/>
    </xf>
    <xf numFmtId="14" fontId="20" fillId="53" borderId="16" xfId="0" applyNumberFormat="1" applyFont="1" applyFill="1" applyBorder="1" applyAlignment="1" applyProtection="1">
      <alignment horizontal="center" vertical="center" wrapText="1"/>
      <protection locked="0"/>
    </xf>
    <xf numFmtId="0" fontId="51" fillId="54" borderId="16" xfId="0" applyFont="1" applyFill="1" applyBorder="1" applyAlignment="1" applyProtection="1">
      <alignment horizontal="justify" vertical="center" wrapText="1"/>
      <protection locked="0"/>
    </xf>
    <xf numFmtId="9" fontId="20" fillId="53" borderId="16" xfId="0" applyNumberFormat="1" applyFont="1" applyFill="1" applyBorder="1" applyAlignment="1" applyProtection="1">
      <alignment horizontal="center" vertical="center" wrapText="1"/>
      <protection locked="0"/>
    </xf>
    <xf numFmtId="0" fontId="51" fillId="53" borderId="16" xfId="0" applyFont="1" applyFill="1" applyBorder="1" applyAlignment="1" applyProtection="1">
      <alignment horizontal="center" vertical="center" wrapText="1"/>
      <protection locked="0"/>
    </xf>
    <xf numFmtId="14" fontId="51" fillId="53" borderId="16" xfId="0" applyNumberFormat="1" applyFont="1" applyFill="1" applyBorder="1" applyAlignment="1" applyProtection="1">
      <alignment horizontal="center" vertical="center" wrapText="1"/>
      <protection locked="0"/>
    </xf>
    <xf numFmtId="0" fontId="49" fillId="52" borderId="0" xfId="0" applyFont="1" applyFill="1" applyAlignment="1" applyProtection="1">
      <alignment/>
      <protection locked="0"/>
    </xf>
    <xf numFmtId="4" fontId="49" fillId="52" borderId="0" xfId="0" applyNumberFormat="1" applyFont="1" applyFill="1" applyAlignment="1" applyProtection="1">
      <alignment/>
      <protection locked="0"/>
    </xf>
    <xf numFmtId="0" fontId="49" fillId="0" borderId="0" xfId="0" applyFont="1" applyFill="1" applyAlignment="1" applyProtection="1">
      <alignment/>
      <protection locked="0"/>
    </xf>
    <xf numFmtId="14" fontId="50" fillId="53" borderId="16" xfId="0" applyNumberFormat="1" applyFont="1" applyFill="1" applyBorder="1" applyAlignment="1" applyProtection="1">
      <alignment horizontal="center" vertical="center" wrapText="1"/>
      <protection locked="0"/>
    </xf>
    <xf numFmtId="0" fontId="89" fillId="54" borderId="16" xfId="0" applyFont="1" applyFill="1" applyBorder="1" applyAlignment="1" applyProtection="1">
      <alignment horizontal="justify" vertical="center" wrapText="1"/>
      <protection locked="0"/>
    </xf>
    <xf numFmtId="0" fontId="27" fillId="58" borderId="14" xfId="0" applyFont="1" applyFill="1" applyBorder="1" applyAlignment="1" applyProtection="1">
      <alignment vertical="center" wrapText="1"/>
      <protection locked="0"/>
    </xf>
    <xf numFmtId="0" fontId="27" fillId="58" borderId="14" xfId="0" applyFont="1" applyFill="1" applyBorder="1" applyAlignment="1" applyProtection="1">
      <alignment horizontal="center" vertical="center" wrapText="1"/>
      <protection locked="0"/>
    </xf>
    <xf numFmtId="0" fontId="27" fillId="57" borderId="14" xfId="0" applyFont="1" applyFill="1" applyBorder="1" applyAlignment="1" applyProtection="1">
      <alignment vertical="center" wrapText="1"/>
      <protection locked="0"/>
    </xf>
    <xf numFmtId="0" fontId="20" fillId="58" borderId="14" xfId="0" applyFont="1" applyFill="1" applyBorder="1" applyAlignment="1" applyProtection="1">
      <alignment horizontal="center" vertical="center" wrapText="1"/>
      <protection locked="0"/>
    </xf>
    <xf numFmtId="0" fontId="27" fillId="58" borderId="28" xfId="0" applyFont="1" applyFill="1" applyBorder="1" applyAlignment="1" applyProtection="1">
      <alignment vertical="center" wrapText="1"/>
      <protection locked="0"/>
    </xf>
    <xf numFmtId="0" fontId="27" fillId="56" borderId="16" xfId="0" applyFont="1" applyFill="1" applyBorder="1" applyAlignment="1" applyProtection="1">
      <alignment horizontal="justify" vertical="center" wrapText="1"/>
      <protection locked="0"/>
    </xf>
    <xf numFmtId="0" fontId="27" fillId="56" borderId="12" xfId="0" applyFont="1" applyFill="1" applyBorder="1" applyAlignment="1" applyProtection="1">
      <alignment vertical="center" wrapText="1"/>
      <protection locked="0"/>
    </xf>
    <xf numFmtId="0" fontId="27" fillId="58" borderId="22" xfId="0" applyFont="1" applyFill="1" applyBorder="1" applyAlignment="1" applyProtection="1">
      <alignment horizontal="justify" vertical="center" wrapText="1"/>
      <protection locked="0"/>
    </xf>
    <xf numFmtId="0" fontId="27" fillId="58" borderId="22" xfId="0" applyFont="1" applyFill="1" applyBorder="1" applyAlignment="1" applyProtection="1">
      <alignment horizontal="center" vertical="center" wrapText="1"/>
      <protection locked="0"/>
    </xf>
    <xf numFmtId="0" fontId="20" fillId="58" borderId="23" xfId="0" applyFont="1" applyFill="1" applyBorder="1" applyAlignment="1" applyProtection="1">
      <alignment horizontal="center" vertical="center" wrapText="1"/>
      <protection locked="0"/>
    </xf>
    <xf numFmtId="0" fontId="20" fillId="58" borderId="24" xfId="0" applyFont="1" applyFill="1" applyBorder="1" applyAlignment="1" applyProtection="1">
      <alignment horizontal="center" vertical="center" wrapText="1"/>
      <protection locked="0"/>
    </xf>
    <xf numFmtId="14" fontId="52" fillId="58" borderId="13" xfId="0" applyNumberFormat="1" applyFont="1" applyFill="1" applyBorder="1" applyAlignment="1" applyProtection="1">
      <alignment horizontal="center" vertical="center" wrapText="1"/>
      <protection locked="0"/>
    </xf>
    <xf numFmtId="14" fontId="52" fillId="58" borderId="22" xfId="0" applyNumberFormat="1" applyFont="1" applyFill="1" applyBorder="1" applyAlignment="1" applyProtection="1">
      <alignment horizontal="center" vertical="center" wrapText="1"/>
      <protection locked="0"/>
    </xf>
    <xf numFmtId="0" fontId="39" fillId="59" borderId="14" xfId="0" applyFont="1" applyFill="1" applyBorder="1" applyAlignment="1" applyProtection="1">
      <alignment horizontal="justify" vertical="center" wrapText="1"/>
      <protection locked="0"/>
    </xf>
    <xf numFmtId="9" fontId="20" fillId="58" borderId="24" xfId="0" applyNumberFormat="1" applyFont="1" applyFill="1" applyBorder="1" applyAlignment="1" applyProtection="1">
      <alignment horizontal="center" vertical="center" wrapText="1"/>
      <protection locked="0"/>
    </xf>
    <xf numFmtId="0" fontId="51" fillId="58" borderId="24" xfId="0" applyFont="1" applyFill="1" applyBorder="1" applyAlignment="1" applyProtection="1">
      <alignment horizontal="center" vertical="center" wrapText="1"/>
      <protection locked="0"/>
    </xf>
    <xf numFmtId="4" fontId="10" fillId="0" borderId="0" xfId="0" applyNumberFormat="1" applyFont="1" applyFill="1" applyAlignment="1" applyProtection="1">
      <alignment/>
      <protection locked="0"/>
    </xf>
    <xf numFmtId="0" fontId="27" fillId="56" borderId="41" xfId="0" applyFont="1" applyFill="1" applyBorder="1" applyAlignment="1" applyProtection="1">
      <alignment vertical="center" wrapText="1"/>
      <protection locked="0"/>
    </xf>
    <xf numFmtId="0" fontId="27" fillId="58" borderId="32" xfId="0" applyFont="1" applyFill="1" applyBorder="1" applyAlignment="1" applyProtection="1">
      <alignment horizontal="center" vertical="center" wrapText="1"/>
      <protection locked="0"/>
    </xf>
    <xf numFmtId="0" fontId="27" fillId="57" borderId="26" xfId="0" applyFont="1" applyFill="1" applyBorder="1" applyAlignment="1" applyProtection="1">
      <alignment vertical="center" wrapText="1"/>
      <protection locked="0"/>
    </xf>
    <xf numFmtId="0" fontId="27" fillId="56" borderId="26" xfId="0" applyFont="1" applyFill="1" applyBorder="1" applyAlignment="1" applyProtection="1">
      <alignment horizontal="center" vertical="center" wrapText="1"/>
      <protection locked="0"/>
    </xf>
    <xf numFmtId="0" fontId="27" fillId="58" borderId="26" xfId="0" applyFont="1" applyFill="1" applyBorder="1" applyAlignment="1" applyProtection="1">
      <alignment vertical="center" wrapText="1"/>
      <protection locked="0"/>
    </xf>
    <xf numFmtId="0" fontId="27" fillId="56" borderId="26" xfId="0" applyFont="1" applyFill="1" applyBorder="1" applyAlignment="1" applyProtection="1">
      <alignment vertical="center" wrapText="1"/>
      <protection locked="0"/>
    </xf>
    <xf numFmtId="0" fontId="27" fillId="58" borderId="16" xfId="0" applyFont="1" applyFill="1" applyBorder="1" applyAlignment="1" applyProtection="1">
      <alignment horizontal="center" vertical="center" wrapText="1"/>
      <protection locked="0"/>
    </xf>
    <xf numFmtId="0" fontId="27" fillId="58" borderId="13" xfId="0" applyFont="1" applyFill="1" applyBorder="1" applyAlignment="1" applyProtection="1">
      <alignment horizontal="center" vertical="center" wrapText="1"/>
      <protection locked="0"/>
    </xf>
    <xf numFmtId="14" fontId="52" fillId="58" borderId="24" xfId="0" applyNumberFormat="1" applyFont="1" applyFill="1" applyBorder="1" applyAlignment="1" applyProtection="1">
      <alignment horizontal="center" vertical="center" wrapText="1"/>
      <protection locked="0"/>
    </xf>
    <xf numFmtId="0" fontId="90" fillId="59" borderId="24" xfId="0" applyFont="1" applyFill="1" applyBorder="1" applyAlignment="1" applyProtection="1">
      <alignment horizontal="justify" vertical="center" wrapText="1"/>
      <protection locked="0"/>
    </xf>
    <xf numFmtId="0" fontId="27" fillId="60" borderId="16" xfId="0" applyFont="1" applyFill="1" applyBorder="1" applyAlignment="1" applyProtection="1">
      <alignment horizontal="justify" vertical="center" wrapText="1"/>
      <protection locked="0"/>
    </xf>
    <xf numFmtId="0" fontId="27" fillId="60" borderId="16" xfId="0" applyFont="1" applyFill="1" applyBorder="1" applyAlignment="1" applyProtection="1">
      <alignment horizontal="center" vertical="center" wrapText="1"/>
      <protection locked="0"/>
    </xf>
    <xf numFmtId="14" fontId="52" fillId="60" borderId="16" xfId="0" applyNumberFormat="1" applyFont="1" applyFill="1" applyBorder="1" applyAlignment="1" applyProtection="1">
      <alignment horizontal="center" vertical="center" wrapText="1"/>
      <protection locked="0"/>
    </xf>
    <xf numFmtId="0" fontId="52" fillId="63" borderId="16" xfId="54" applyFont="1" applyFill="1" applyBorder="1" applyAlignment="1" applyProtection="1">
      <alignment horizontal="justify" vertical="center" wrapText="1"/>
      <protection locked="0"/>
    </xf>
    <xf numFmtId="0" fontId="27" fillId="60" borderId="16" xfId="54" applyFont="1" applyFill="1" applyBorder="1" applyAlignment="1" applyProtection="1">
      <alignment horizontal="center" vertical="center" wrapText="1"/>
      <protection locked="0"/>
    </xf>
    <xf numFmtId="9" fontId="20" fillId="60" borderId="16" xfId="54" applyNumberFormat="1" applyFont="1" applyFill="1" applyBorder="1" applyAlignment="1" applyProtection="1">
      <alignment horizontal="center" vertical="center" wrapText="1"/>
      <protection locked="0"/>
    </xf>
    <xf numFmtId="0" fontId="20" fillId="60" borderId="16" xfId="54" applyFont="1" applyFill="1" applyBorder="1" applyAlignment="1" applyProtection="1">
      <alignment horizontal="center" vertical="center" wrapText="1"/>
      <protection locked="0"/>
    </xf>
    <xf numFmtId="0" fontId="20" fillId="61" borderId="26" xfId="0" applyNumberFormat="1" applyFont="1" applyFill="1" applyBorder="1" applyAlignment="1" applyProtection="1">
      <alignment horizontal="justify" vertical="center" wrapText="1"/>
      <protection locked="0"/>
    </xf>
    <xf numFmtId="0" fontId="51" fillId="60" borderId="16" xfId="0" applyFont="1" applyFill="1" applyBorder="1" applyAlignment="1" applyProtection="1">
      <alignment horizontal="center" vertical="center" wrapText="1"/>
      <protection locked="0"/>
    </xf>
    <xf numFmtId="14" fontId="15" fillId="60" borderId="16" xfId="0" applyNumberFormat="1" applyFont="1" applyFill="1" applyBorder="1" applyAlignment="1" applyProtection="1">
      <alignment horizontal="center" vertical="center" wrapText="1"/>
      <protection locked="0"/>
    </xf>
    <xf numFmtId="0" fontId="91" fillId="61" borderId="16" xfId="54" applyFont="1" applyFill="1" applyBorder="1" applyAlignment="1" applyProtection="1">
      <alignment horizontal="left" vertical="center" wrapText="1"/>
      <protection locked="0"/>
    </xf>
    <xf numFmtId="0" fontId="50" fillId="61" borderId="16" xfId="54" applyFont="1" applyFill="1" applyBorder="1" applyAlignment="1" applyProtection="1">
      <alignment horizontal="left" vertical="center" wrapText="1"/>
      <protection locked="0"/>
    </xf>
    <xf numFmtId="14" fontId="51" fillId="60" borderId="16" xfId="0" applyNumberFormat="1" applyFont="1" applyFill="1" applyBorder="1" applyAlignment="1" applyProtection="1">
      <alignment horizontal="center" vertical="center" wrapText="1"/>
      <protection locked="0"/>
    </xf>
    <xf numFmtId="0" fontId="91" fillId="61" borderId="16" xfId="54" applyFont="1" applyFill="1" applyBorder="1" applyAlignment="1" applyProtection="1">
      <alignment horizontal="center" vertical="center" wrapText="1"/>
      <protection locked="0"/>
    </xf>
    <xf numFmtId="0" fontId="27" fillId="62" borderId="16" xfId="54" applyFont="1" applyFill="1" applyBorder="1" applyAlignment="1" applyProtection="1">
      <alignment horizontal="center" vertical="center" wrapText="1"/>
      <protection locked="0"/>
    </xf>
    <xf numFmtId="0" fontId="20" fillId="60" borderId="16" xfId="0" applyFont="1" applyFill="1" applyBorder="1" applyAlignment="1" applyProtection="1">
      <alignment horizontal="justify" vertical="center" wrapText="1"/>
      <protection locked="0"/>
    </xf>
    <xf numFmtId="14" fontId="27" fillId="60" borderId="16" xfId="0" applyNumberFormat="1" applyFont="1" applyFill="1" applyBorder="1" applyAlignment="1" applyProtection="1">
      <alignment horizontal="center" vertical="center" wrapText="1"/>
      <protection locked="0"/>
    </xf>
    <xf numFmtId="0" fontId="20" fillId="61" borderId="16" xfId="54" applyFont="1" applyFill="1" applyBorder="1" applyAlignment="1" applyProtection="1">
      <alignment horizontal="justify" vertical="center" wrapText="1"/>
      <protection locked="0"/>
    </xf>
    <xf numFmtId="0" fontId="91" fillId="61" borderId="16" xfId="54" applyFont="1" applyFill="1" applyBorder="1" applyAlignment="1" applyProtection="1">
      <alignment horizontal="justify" vertical="center" wrapText="1"/>
      <protection locked="0"/>
    </xf>
    <xf numFmtId="0" fontId="14" fillId="61" borderId="16" xfId="0" applyFont="1" applyFill="1" applyBorder="1" applyAlignment="1" applyProtection="1">
      <alignment horizontal="center" vertical="center" wrapText="1"/>
      <protection locked="0"/>
    </xf>
    <xf numFmtId="0" fontId="14" fillId="115" borderId="14" xfId="0" applyFont="1" applyFill="1" applyBorder="1" applyAlignment="1" applyProtection="1">
      <alignment horizontal="justify" vertical="center" wrapText="1"/>
      <protection locked="0"/>
    </xf>
    <xf numFmtId="0" fontId="51" fillId="62" borderId="16" xfId="0" applyFont="1" applyFill="1" applyBorder="1" applyAlignment="1">
      <alignment horizontal="justify" vertical="center" wrapText="1"/>
    </xf>
    <xf numFmtId="0" fontId="51" fillId="60" borderId="16" xfId="0" applyFont="1" applyFill="1" applyBorder="1" applyAlignment="1" applyProtection="1">
      <alignment horizontal="justify" vertical="center" wrapText="1"/>
      <protection locked="0"/>
    </xf>
    <xf numFmtId="0" fontId="51" fillId="64" borderId="16" xfId="0" applyFont="1" applyFill="1" applyBorder="1" applyAlignment="1" applyProtection="1">
      <alignment horizontal="center" vertical="center" wrapText="1"/>
      <protection locked="0"/>
    </xf>
    <xf numFmtId="14" fontId="39" fillId="64" borderId="16" xfId="0" applyNumberFormat="1" applyFont="1" applyFill="1" applyBorder="1" applyAlignment="1" applyProtection="1">
      <alignment horizontal="center" vertical="center" wrapText="1"/>
      <protection locked="0"/>
    </xf>
    <xf numFmtId="14" fontId="51" fillId="64" borderId="16" xfId="0" applyNumberFormat="1" applyFont="1" applyFill="1" applyBorder="1" applyAlignment="1" applyProtection="1">
      <alignment horizontal="center" vertical="center" wrapText="1"/>
      <protection locked="0"/>
    </xf>
    <xf numFmtId="0" fontId="20" fillId="61" borderId="26" xfId="0" applyFont="1" applyFill="1" applyBorder="1" applyAlignment="1" applyProtection="1">
      <alignment horizontal="justify" vertical="center" wrapText="1"/>
      <protection locked="0"/>
    </xf>
    <xf numFmtId="0" fontId="54" fillId="60" borderId="16" xfId="0" applyFont="1" applyFill="1" applyBorder="1" applyAlignment="1" applyProtection="1">
      <alignment horizontal="center" vertical="center" wrapText="1"/>
      <protection locked="0"/>
    </xf>
    <xf numFmtId="0" fontId="91" fillId="61" borderId="30" xfId="0" applyFont="1" applyFill="1" applyBorder="1" applyAlignment="1" applyProtection="1">
      <alignment horizontal="justify" vertical="center" wrapText="1"/>
      <protection locked="0"/>
    </xf>
    <xf numFmtId="9" fontId="20" fillId="60" borderId="16" xfId="0" applyNumberFormat="1" applyFont="1" applyFill="1" applyBorder="1" applyAlignment="1" applyProtection="1">
      <alignment horizontal="center" vertical="center" wrapText="1"/>
      <protection locked="0"/>
    </xf>
    <xf numFmtId="0" fontId="20" fillId="60" borderId="16" xfId="0" applyFont="1" applyFill="1" applyBorder="1" applyAlignment="1" applyProtection="1">
      <alignment horizontal="center" vertical="center" wrapText="1"/>
      <protection locked="0"/>
    </xf>
    <xf numFmtId="0" fontId="27" fillId="60" borderId="19" xfId="0" applyFont="1" applyFill="1" applyBorder="1" applyAlignment="1" applyProtection="1">
      <alignment vertical="center" wrapText="1"/>
      <protection locked="0"/>
    </xf>
    <xf numFmtId="0" fontId="14" fillId="61" borderId="26" xfId="0" applyFont="1" applyFill="1" applyBorder="1" applyAlignment="1" applyProtection="1">
      <alignment horizontal="center" vertical="center" wrapText="1"/>
      <protection locked="0"/>
    </xf>
    <xf numFmtId="0" fontId="14" fillId="61" borderId="26" xfId="0" applyFont="1" applyFill="1" applyBorder="1" applyAlignment="1" applyProtection="1">
      <alignment vertical="center" wrapText="1"/>
      <protection locked="0"/>
    </xf>
    <xf numFmtId="0" fontId="14" fillId="61" borderId="30" xfId="0" applyFont="1" applyFill="1" applyBorder="1" applyAlignment="1" applyProtection="1">
      <alignment vertical="center" wrapText="1"/>
      <protection locked="0"/>
    </xf>
    <xf numFmtId="0" fontId="14" fillId="61" borderId="18" xfId="0" applyFont="1" applyFill="1" applyBorder="1" applyAlignment="1" applyProtection="1">
      <alignment horizontal="justify" vertical="center" wrapText="1"/>
      <protection locked="0"/>
    </xf>
    <xf numFmtId="0" fontId="55" fillId="61" borderId="18" xfId="0" applyFont="1" applyFill="1" applyBorder="1" applyAlignment="1">
      <alignment horizontal="justify" vertical="center" wrapText="1"/>
    </xf>
    <xf numFmtId="0" fontId="55" fillId="61" borderId="14" xfId="0" applyFont="1" applyFill="1" applyBorder="1" applyAlignment="1">
      <alignment horizontal="justify" vertical="center" wrapText="1"/>
    </xf>
    <xf numFmtId="0" fontId="55" fillId="61" borderId="15" xfId="0" applyFont="1" applyFill="1" applyBorder="1" applyAlignment="1">
      <alignment horizontal="justify" vertical="center" wrapText="1"/>
    </xf>
    <xf numFmtId="0" fontId="55" fillId="61" borderId="26" xfId="0" applyFont="1" applyFill="1" applyBorder="1" applyAlignment="1">
      <alignment horizontal="justify" vertical="center" wrapText="1"/>
    </xf>
    <xf numFmtId="0" fontId="55" fillId="61" borderId="26" xfId="0" applyFont="1" applyFill="1" applyBorder="1" applyAlignment="1" applyProtection="1">
      <alignment horizontal="center" vertical="center" wrapText="1"/>
      <protection/>
    </xf>
    <xf numFmtId="0" fontId="54" fillId="60" borderId="26" xfId="0" applyFont="1" applyFill="1" applyBorder="1" applyAlignment="1" applyProtection="1">
      <alignment horizontal="center" vertical="center" wrapText="1"/>
      <protection locked="0"/>
    </xf>
    <xf numFmtId="14" fontId="55" fillId="61" borderId="26" xfId="0" applyNumberFormat="1" applyFont="1" applyFill="1" applyBorder="1" applyAlignment="1" applyProtection="1">
      <alignment horizontal="center" vertical="center" wrapText="1"/>
      <protection locked="0"/>
    </xf>
    <xf numFmtId="14" fontId="55" fillId="61" borderId="26" xfId="0" applyNumberFormat="1" applyFont="1" applyFill="1" applyBorder="1" applyAlignment="1" applyProtection="1">
      <alignment horizontal="center" vertical="center"/>
      <protection locked="0"/>
    </xf>
    <xf numFmtId="0" fontId="14" fillId="65" borderId="16" xfId="0" applyFont="1" applyFill="1" applyBorder="1" applyAlignment="1" applyProtection="1">
      <alignment vertical="center" wrapText="1"/>
      <protection locked="0"/>
    </xf>
    <xf numFmtId="0" fontId="14" fillId="65" borderId="16" xfId="0" applyFont="1" applyFill="1" applyBorder="1" applyAlignment="1" applyProtection="1">
      <alignment horizontal="justify" vertical="center" wrapText="1"/>
      <protection locked="0"/>
    </xf>
    <xf numFmtId="0" fontId="55" fillId="65" borderId="16" xfId="0" applyFont="1" applyFill="1" applyBorder="1" applyAlignment="1">
      <alignment horizontal="justify" vertical="center" wrapText="1"/>
    </xf>
    <xf numFmtId="0" fontId="55" fillId="69" borderId="16" xfId="0" applyFont="1" applyFill="1" applyBorder="1" applyAlignment="1">
      <alignment vertical="center" wrapText="1"/>
    </xf>
    <xf numFmtId="0" fontId="55" fillId="69" borderId="16" xfId="0" applyFont="1" applyFill="1" applyBorder="1" applyAlignment="1">
      <alignment horizontal="justify" vertical="center" wrapText="1"/>
    </xf>
    <xf numFmtId="0" fontId="55" fillId="65" borderId="16" xfId="0" applyFont="1" applyFill="1" applyBorder="1" applyAlignment="1">
      <alignment horizontal="center" vertical="center" wrapText="1"/>
    </xf>
    <xf numFmtId="0" fontId="11" fillId="116" borderId="16" xfId="50" applyNumberFormat="1" applyFont="1" applyFill="1" applyBorder="1" applyAlignment="1" applyProtection="1">
      <alignment horizontal="center" vertical="center" wrapText="1"/>
      <protection locked="0"/>
    </xf>
    <xf numFmtId="0" fontId="20" fillId="66" borderId="16" xfId="0" applyFont="1" applyFill="1" applyBorder="1" applyAlignment="1" applyProtection="1">
      <alignment horizontal="center" vertical="center" wrapText="1"/>
      <protection locked="0"/>
    </xf>
    <xf numFmtId="0" fontId="54" fillId="67" borderId="16" xfId="0" applyFont="1" applyFill="1" applyBorder="1" applyAlignment="1" applyProtection="1">
      <alignment horizontal="center" vertical="center" wrapText="1"/>
      <protection locked="0"/>
    </xf>
    <xf numFmtId="14" fontId="55" fillId="65" borderId="16" xfId="0" applyNumberFormat="1" applyFont="1" applyFill="1" applyBorder="1" applyAlignment="1" applyProtection="1">
      <alignment horizontal="center" vertical="center" wrapText="1"/>
      <protection locked="0"/>
    </xf>
    <xf numFmtId="14" fontId="55" fillId="65" borderId="16" xfId="0" applyNumberFormat="1" applyFont="1" applyFill="1" applyBorder="1" applyAlignment="1" applyProtection="1">
      <alignment horizontal="center" vertical="center"/>
      <protection locked="0"/>
    </xf>
    <xf numFmtId="0" fontId="91" fillId="65" borderId="16" xfId="0" applyFont="1" applyFill="1" applyBorder="1" applyAlignment="1" applyProtection="1">
      <alignment horizontal="justify" vertical="center" wrapText="1"/>
      <protection locked="0"/>
    </xf>
    <xf numFmtId="9" fontId="20" fillId="65" borderId="16" xfId="0" applyNumberFormat="1" applyFont="1" applyFill="1" applyBorder="1" applyAlignment="1" applyProtection="1">
      <alignment horizontal="center" vertical="center" wrapText="1"/>
      <protection locked="0"/>
    </xf>
    <xf numFmtId="0" fontId="20" fillId="65" borderId="16" xfId="0" applyFont="1" applyFill="1" applyBorder="1" applyAlignment="1" applyProtection="1">
      <alignment horizontal="center" vertical="center" wrapText="1"/>
      <protection locked="0"/>
    </xf>
    <xf numFmtId="0" fontId="20" fillId="65" borderId="16" xfId="0" applyFont="1" applyFill="1" applyBorder="1" applyAlignment="1" applyProtection="1">
      <alignment horizontal="justify" vertical="center" wrapText="1"/>
      <protection locked="0"/>
    </xf>
    <xf numFmtId="0" fontId="15" fillId="65" borderId="16" xfId="0" applyFont="1" applyFill="1" applyBorder="1" applyAlignment="1" applyProtection="1">
      <alignment horizontal="center" vertical="center" wrapText="1"/>
      <protection locked="0"/>
    </xf>
    <xf numFmtId="14" fontId="15" fillId="65" borderId="16" xfId="0" applyNumberFormat="1" applyFont="1" applyFill="1" applyBorder="1" applyAlignment="1" applyProtection="1">
      <alignment horizontal="center" vertical="center" wrapText="1"/>
      <protection locked="0"/>
    </xf>
    <xf numFmtId="0" fontId="20" fillId="76" borderId="16" xfId="0" applyFont="1" applyFill="1" applyBorder="1" applyAlignment="1" applyProtection="1">
      <alignment vertical="center" wrapText="1"/>
      <protection locked="0"/>
    </xf>
    <xf numFmtId="0" fontId="20" fillId="74" borderId="16" xfId="0" applyFont="1" applyFill="1" applyBorder="1" applyAlignment="1" applyProtection="1">
      <alignment horizontal="center" vertical="center" wrapText="1"/>
      <protection locked="0"/>
    </xf>
    <xf numFmtId="0" fontId="20" fillId="75" borderId="16" xfId="0" applyFont="1" applyFill="1" applyBorder="1" applyAlignment="1" applyProtection="1">
      <alignment horizontal="justify" vertical="center" wrapText="1"/>
      <protection locked="0"/>
    </xf>
    <xf numFmtId="0" fontId="20" fillId="76" borderId="16" xfId="0" applyFont="1" applyFill="1" applyBorder="1" applyAlignment="1" applyProtection="1">
      <alignment horizontal="center" vertical="center" wrapText="1"/>
      <protection locked="0"/>
    </xf>
    <xf numFmtId="0" fontId="20" fillId="76" borderId="16" xfId="0" applyFont="1" applyFill="1" applyBorder="1" applyAlignment="1" applyProtection="1">
      <alignment horizontal="left" vertical="center" wrapText="1"/>
      <protection locked="0"/>
    </xf>
    <xf numFmtId="0" fontId="55" fillId="117" borderId="22" xfId="0" applyFont="1" applyFill="1" applyBorder="1" applyAlignment="1" applyProtection="1">
      <alignment horizontal="justify" vertical="center" wrapText="1"/>
      <protection/>
    </xf>
    <xf numFmtId="0" fontId="11" fillId="118" borderId="19" xfId="0" applyFont="1" applyFill="1" applyBorder="1" applyAlignment="1" applyProtection="1">
      <alignment horizontal="center" vertical="center" wrapText="1"/>
      <protection locked="0"/>
    </xf>
    <xf numFmtId="0" fontId="14" fillId="118" borderId="19" xfId="0" applyFont="1" applyFill="1" applyBorder="1" applyAlignment="1" applyProtection="1">
      <alignment horizontal="center" vertical="center" wrapText="1"/>
      <protection locked="0"/>
    </xf>
    <xf numFmtId="165" fontId="50" fillId="76" borderId="16" xfId="0" applyNumberFormat="1" applyFont="1" applyFill="1" applyBorder="1" applyAlignment="1" applyProtection="1">
      <alignment horizontal="center" vertical="center" wrapText="1"/>
      <protection locked="0"/>
    </xf>
    <xf numFmtId="14" fontId="50" fillId="76" borderId="16" xfId="0" applyNumberFormat="1" applyFont="1" applyFill="1" applyBorder="1" applyAlignment="1" applyProtection="1">
      <alignment horizontal="center" vertical="center" wrapText="1"/>
      <protection locked="0"/>
    </xf>
    <xf numFmtId="0" fontId="91" fillId="76" borderId="16" xfId="0" applyFont="1" applyFill="1" applyBorder="1" applyAlignment="1" applyProtection="1">
      <alignment horizontal="justify" vertical="center" wrapText="1"/>
      <protection locked="0"/>
    </xf>
    <xf numFmtId="9" fontId="20" fillId="74" borderId="16" xfId="0" applyNumberFormat="1" applyFont="1" applyFill="1" applyBorder="1" applyAlignment="1" applyProtection="1">
      <alignment horizontal="center" vertical="center" wrapText="1"/>
      <protection locked="0"/>
    </xf>
    <xf numFmtId="0" fontId="50" fillId="76" borderId="16" xfId="0" applyFont="1" applyFill="1" applyBorder="1" applyAlignment="1" applyProtection="1">
      <alignment horizontal="justify" vertical="center" wrapText="1"/>
      <protection locked="0"/>
    </xf>
    <xf numFmtId="14" fontId="15" fillId="76" borderId="16" xfId="0" applyNumberFormat="1" applyFont="1" applyFill="1" applyBorder="1" applyAlignment="1" applyProtection="1">
      <alignment horizontal="center" vertical="center" wrapText="1"/>
      <protection locked="0"/>
    </xf>
    <xf numFmtId="0" fontId="20" fillId="74" borderId="16" xfId="0" applyFont="1" applyFill="1" applyBorder="1" applyAlignment="1" applyProtection="1">
      <alignment vertical="center" wrapText="1"/>
      <protection locked="0"/>
    </xf>
    <xf numFmtId="0" fontId="20" fillId="74" borderId="16" xfId="0" applyFont="1" applyFill="1" applyBorder="1" applyAlignment="1" applyProtection="1">
      <alignment horizontal="justify" vertical="center" wrapText="1"/>
      <protection locked="0"/>
    </xf>
    <xf numFmtId="14" fontId="20" fillId="74" borderId="16" xfId="0" applyNumberFormat="1" applyFont="1" applyFill="1" applyBorder="1" applyAlignment="1" applyProtection="1">
      <alignment horizontal="center" vertical="center" wrapText="1"/>
      <protection locked="0"/>
    </xf>
    <xf numFmtId="0" fontId="92" fillId="74" borderId="16" xfId="0" applyFont="1" applyFill="1" applyBorder="1" applyAlignment="1" applyProtection="1">
      <alignment horizontal="justify" vertical="center" wrapText="1"/>
      <protection locked="0"/>
    </xf>
    <xf numFmtId="0" fontId="20" fillId="77" borderId="16" xfId="0" applyFont="1" applyFill="1" applyBorder="1" applyAlignment="1" applyProtection="1">
      <alignment vertical="center" wrapText="1"/>
      <protection locked="0"/>
    </xf>
    <xf numFmtId="0" fontId="20" fillId="77" borderId="16" xfId="0" applyFont="1" applyFill="1" applyBorder="1" applyAlignment="1" applyProtection="1">
      <alignment horizontal="center" vertical="center" wrapText="1"/>
      <protection locked="0"/>
    </xf>
    <xf numFmtId="0" fontId="20" fillId="78" borderId="16" xfId="0" applyFont="1" applyFill="1" applyBorder="1" applyAlignment="1" applyProtection="1">
      <alignment horizontal="justify" vertical="center" wrapText="1"/>
      <protection locked="0"/>
    </xf>
    <xf numFmtId="0" fontId="55" fillId="119" borderId="16" xfId="0" applyFont="1" applyFill="1" applyBorder="1" applyAlignment="1" applyProtection="1">
      <alignment horizontal="justify" vertical="center" wrapText="1"/>
      <protection/>
    </xf>
    <xf numFmtId="0" fontId="55" fillId="79" borderId="16" xfId="0" applyFont="1" applyFill="1" applyBorder="1" applyAlignment="1" applyProtection="1">
      <alignment horizontal="justify" vertical="center" wrapText="1"/>
      <protection/>
    </xf>
    <xf numFmtId="0" fontId="20" fillId="77" borderId="16" xfId="0" applyFont="1" applyFill="1" applyBorder="1" applyAlignment="1" applyProtection="1">
      <alignment horizontal="justify" vertical="center" wrapText="1"/>
      <protection locked="0"/>
    </xf>
    <xf numFmtId="14" fontId="20" fillId="77" borderId="16" xfId="0" applyNumberFormat="1" applyFont="1" applyFill="1" applyBorder="1" applyAlignment="1" applyProtection="1">
      <alignment horizontal="center" vertical="center" wrapText="1"/>
      <protection locked="0"/>
    </xf>
    <xf numFmtId="9" fontId="20" fillId="77" borderId="16" xfId="0" applyNumberFormat="1" applyFont="1" applyFill="1" applyBorder="1" applyAlignment="1" applyProtection="1">
      <alignment horizontal="center" vertical="center" wrapText="1"/>
      <protection locked="0"/>
    </xf>
    <xf numFmtId="0" fontId="15" fillId="77" borderId="16" xfId="0" applyFont="1" applyFill="1" applyBorder="1" applyAlignment="1" applyProtection="1">
      <alignment horizontal="center" vertical="center" wrapText="1"/>
      <protection locked="0"/>
    </xf>
    <xf numFmtId="14" fontId="15" fillId="77" borderId="16" xfId="0" applyNumberFormat="1" applyFont="1" applyFill="1" applyBorder="1" applyAlignment="1" applyProtection="1">
      <alignment horizontal="center" vertical="center" wrapText="1"/>
      <protection locked="0"/>
    </xf>
    <xf numFmtId="0" fontId="20" fillId="77" borderId="26" xfId="0" applyFont="1" applyFill="1" applyBorder="1" applyAlignment="1" applyProtection="1">
      <alignment vertical="center" wrapText="1"/>
      <protection locked="0"/>
    </xf>
    <xf numFmtId="0" fontId="20" fillId="78" borderId="26" xfId="0" applyFont="1" applyFill="1" applyBorder="1" applyAlignment="1" applyProtection="1">
      <alignment vertical="center" wrapText="1"/>
      <protection locked="0"/>
    </xf>
    <xf numFmtId="0" fontId="20" fillId="85" borderId="26" xfId="0" applyFont="1" applyFill="1" applyBorder="1" applyAlignment="1" applyProtection="1">
      <alignment vertical="center" wrapText="1"/>
      <protection locked="0"/>
    </xf>
    <xf numFmtId="0" fontId="55" fillId="79" borderId="16" xfId="0" applyFont="1" applyFill="1" applyBorder="1" applyAlignment="1">
      <alignment horizontal="justify" vertical="center" wrapText="1"/>
    </xf>
    <xf numFmtId="0" fontId="11" fillId="120" borderId="16" xfId="50" applyNumberFormat="1" applyFont="1" applyFill="1" applyBorder="1" applyAlignment="1" applyProtection="1">
      <alignment horizontal="center" vertical="center" wrapText="1"/>
      <protection locked="0"/>
    </xf>
    <xf numFmtId="49" fontId="20" fillId="80" borderId="16" xfId="0" applyNumberFormat="1" applyFont="1" applyFill="1" applyBorder="1" applyAlignment="1" applyProtection="1">
      <alignment horizontal="center" vertical="center" wrapText="1"/>
      <protection locked="0"/>
    </xf>
    <xf numFmtId="49" fontId="50" fillId="82" borderId="16" xfId="52" applyNumberFormat="1" applyFont="1" applyFill="1" applyBorder="1" applyAlignment="1" applyProtection="1">
      <alignment horizontal="center" vertical="center"/>
      <protection locked="0"/>
    </xf>
    <xf numFmtId="14" fontId="20" fillId="82" borderId="16" xfId="52" applyNumberFormat="1" applyFont="1" applyFill="1" applyBorder="1" applyAlignment="1" applyProtection="1">
      <alignment horizontal="center" vertical="center" wrapText="1"/>
      <protection locked="0"/>
    </xf>
    <xf numFmtId="0" fontId="20" fillId="80" borderId="16" xfId="0" applyNumberFormat="1" applyFont="1" applyFill="1" applyBorder="1" applyAlignment="1" applyProtection="1">
      <alignment horizontal="center" vertical="center" wrapText="1"/>
      <protection locked="0"/>
    </xf>
    <xf numFmtId="9" fontId="20" fillId="80" borderId="16" xfId="0" applyNumberFormat="1" applyFont="1" applyFill="1" applyBorder="1" applyAlignment="1" applyProtection="1">
      <alignment horizontal="center" vertical="center" wrapText="1"/>
      <protection locked="0"/>
    </xf>
    <xf numFmtId="0" fontId="20" fillId="80" borderId="19" xfId="0" applyFont="1" applyFill="1" applyBorder="1" applyAlignment="1" applyProtection="1">
      <alignment horizontal="center" vertical="center" wrapText="1"/>
      <protection locked="0"/>
    </xf>
    <xf numFmtId="0" fontId="20" fillId="85" borderId="16" xfId="0" applyFont="1" applyFill="1" applyBorder="1" applyAlignment="1" applyProtection="1">
      <alignment horizontal="justify" vertical="center" wrapText="1"/>
      <protection locked="0"/>
    </xf>
    <xf numFmtId="0" fontId="17" fillId="88" borderId="16" xfId="0" applyFont="1" applyFill="1" applyBorder="1" applyAlignment="1" applyProtection="1">
      <alignment horizontal="justify" vertical="center" wrapText="1"/>
      <protection locked="0"/>
    </xf>
    <xf numFmtId="0" fontId="20" fillId="80" borderId="24" xfId="0" applyFont="1" applyFill="1" applyBorder="1" applyAlignment="1" applyProtection="1">
      <alignment horizontal="left" vertical="center" wrapText="1"/>
      <protection locked="0"/>
    </xf>
    <xf numFmtId="0" fontId="20" fillId="80" borderId="24" xfId="0" applyFont="1" applyFill="1" applyBorder="1" applyAlignment="1" applyProtection="1">
      <alignment horizontal="center" vertical="center" wrapText="1"/>
      <protection locked="0"/>
    </xf>
    <xf numFmtId="0" fontId="20" fillId="81" borderId="24" xfId="0" applyFont="1" applyFill="1" applyBorder="1" applyAlignment="1" applyProtection="1">
      <alignment horizontal="justify" vertical="center" wrapText="1"/>
      <protection locked="0"/>
    </xf>
    <xf numFmtId="0" fontId="20" fillId="80" borderId="24" xfId="0" applyNumberFormat="1" applyFont="1" applyFill="1" applyBorder="1" applyAlignment="1" applyProtection="1">
      <alignment horizontal="left" vertical="center" wrapText="1"/>
      <protection locked="0"/>
    </xf>
    <xf numFmtId="0" fontId="20" fillId="80" borderId="24" xfId="0" applyNumberFormat="1" applyFont="1" applyFill="1" applyBorder="1" applyAlignment="1" applyProtection="1">
      <alignment horizontal="justify" vertical="center" wrapText="1"/>
      <protection locked="0"/>
    </xf>
    <xf numFmtId="0" fontId="20" fillId="80" borderId="24" xfId="0" applyNumberFormat="1" applyFont="1" applyFill="1" applyBorder="1" applyAlignment="1" applyProtection="1">
      <alignment horizontal="center" vertical="center" wrapText="1"/>
      <protection locked="0"/>
    </xf>
    <xf numFmtId="14" fontId="50" fillId="82" borderId="24" xfId="52" applyNumberFormat="1" applyFont="1" applyFill="1" applyBorder="1" applyAlignment="1" applyProtection="1">
      <alignment horizontal="center" vertical="center" wrapText="1"/>
      <protection locked="0"/>
    </xf>
    <xf numFmtId="0" fontId="20" fillId="80" borderId="24" xfId="0" applyFont="1" applyFill="1" applyBorder="1" applyAlignment="1" applyProtection="1">
      <alignment horizontal="justify" vertical="center" wrapText="1"/>
      <protection locked="0"/>
    </xf>
    <xf numFmtId="49" fontId="20" fillId="80" borderId="24" xfId="0" applyNumberFormat="1" applyFont="1" applyFill="1" applyBorder="1" applyAlignment="1" applyProtection="1">
      <alignment horizontal="center" vertical="center"/>
      <protection locked="0"/>
    </xf>
    <xf numFmtId="9" fontId="20" fillId="80" borderId="14" xfId="0" applyNumberFormat="1" applyFont="1" applyFill="1" applyBorder="1" applyAlignment="1" applyProtection="1">
      <alignment horizontal="center" vertical="center" wrapText="1"/>
      <protection locked="0"/>
    </xf>
    <xf numFmtId="49" fontId="20" fillId="88" borderId="16" xfId="0" applyNumberFormat="1" applyFont="1" applyFill="1" applyBorder="1" applyAlignment="1" applyProtection="1">
      <alignment horizontal="center" vertical="center" wrapText="1"/>
      <protection locked="0"/>
    </xf>
    <xf numFmtId="0" fontId="20" fillId="88" borderId="16" xfId="0" applyFont="1" applyFill="1" applyBorder="1" applyAlignment="1" applyProtection="1">
      <alignment horizontal="center" vertical="center" wrapText="1"/>
      <protection locked="0"/>
    </xf>
    <xf numFmtId="0" fontId="20" fillId="88" borderId="16" xfId="0" applyFont="1" applyFill="1" applyBorder="1" applyAlignment="1" applyProtection="1">
      <alignment horizontal="justify" vertical="center" wrapText="1"/>
      <protection locked="0"/>
    </xf>
    <xf numFmtId="0" fontId="14" fillId="88" borderId="16" xfId="0" applyFont="1" applyFill="1" applyBorder="1" applyAlignment="1" applyProtection="1">
      <alignment horizontal="justify" vertical="center" wrapText="1"/>
      <protection locked="0"/>
    </xf>
    <xf numFmtId="0" fontId="20" fillId="88" borderId="16" xfId="0" applyNumberFormat="1" applyFont="1" applyFill="1" applyBorder="1" applyAlignment="1" applyProtection="1">
      <alignment horizontal="justify" vertical="center" wrapText="1"/>
      <protection locked="0"/>
    </xf>
    <xf numFmtId="0" fontId="20" fillId="89" borderId="16" xfId="0" applyFont="1" applyFill="1" applyBorder="1" applyAlignment="1">
      <alignment horizontal="justify" vertical="center" wrapText="1"/>
    </xf>
    <xf numFmtId="0" fontId="20" fillId="89" borderId="16" xfId="0" applyFont="1" applyFill="1" applyBorder="1" applyAlignment="1">
      <alignment horizontal="center" vertical="center" wrapText="1"/>
    </xf>
    <xf numFmtId="49" fontId="20" fillId="90" borderId="16" xfId="0" applyNumberFormat="1" applyFont="1" applyFill="1" applyBorder="1" applyAlignment="1" applyProtection="1">
      <alignment horizontal="center" vertical="center" wrapText="1"/>
      <protection locked="0"/>
    </xf>
    <xf numFmtId="14" fontId="20" fillId="89" borderId="16" xfId="0" applyNumberFormat="1" applyFont="1" applyFill="1" applyBorder="1" applyAlignment="1">
      <alignment horizontal="center" vertical="center" wrapText="1"/>
    </xf>
    <xf numFmtId="0" fontId="20" fillId="88" borderId="43" xfId="0" applyFont="1" applyFill="1" applyBorder="1" applyAlignment="1" applyProtection="1">
      <alignment horizontal="center" vertical="center" wrapText="1"/>
      <protection locked="0"/>
    </xf>
    <xf numFmtId="9" fontId="20" fillId="88" borderId="18" xfId="0" applyNumberFormat="1" applyFont="1" applyFill="1" applyBorder="1" applyAlignment="1" applyProtection="1">
      <alignment horizontal="center" vertical="center" wrapText="1"/>
      <protection locked="0"/>
    </xf>
    <xf numFmtId="0" fontId="20" fillId="88" borderId="18" xfId="0" applyFont="1" applyFill="1" applyBorder="1" applyAlignment="1" applyProtection="1">
      <alignment horizontal="center" vertical="center" wrapText="1"/>
      <protection locked="0"/>
    </xf>
    <xf numFmtId="0" fontId="15" fillId="88" borderId="16" xfId="0" applyFont="1" applyFill="1" applyBorder="1" applyAlignment="1" applyProtection="1">
      <alignment horizontal="center" vertical="center" wrapText="1"/>
      <protection locked="0"/>
    </xf>
    <xf numFmtId="14" fontId="15" fillId="88" borderId="16" xfId="0" applyNumberFormat="1" applyFont="1" applyFill="1" applyBorder="1" applyAlignment="1" applyProtection="1">
      <alignment horizontal="center" vertical="center" wrapText="1"/>
      <protection locked="0"/>
    </xf>
    <xf numFmtId="49" fontId="20" fillId="90" borderId="16" xfId="0" applyNumberFormat="1" applyFont="1" applyFill="1" applyBorder="1" applyAlignment="1" applyProtection="1">
      <alignment horizontal="justify" vertical="center" wrapText="1"/>
      <protection locked="0"/>
    </xf>
    <xf numFmtId="0" fontId="20" fillId="121" borderId="16" xfId="0" applyFont="1" applyFill="1" applyBorder="1" applyAlignment="1" applyProtection="1">
      <alignment horizontal="justify" vertical="center" wrapText="1"/>
      <protection locked="0"/>
    </xf>
    <xf numFmtId="9" fontId="20" fillId="88" borderId="16" xfId="0" applyNumberFormat="1" applyFont="1" applyFill="1" applyBorder="1" applyAlignment="1" applyProtection="1">
      <alignment horizontal="center" vertical="center" wrapText="1"/>
      <protection locked="0"/>
    </xf>
    <xf numFmtId="0" fontId="20" fillId="88" borderId="26" xfId="0" applyNumberFormat="1" applyFont="1" applyFill="1" applyBorder="1" applyAlignment="1" applyProtection="1">
      <alignment horizontal="justify" vertical="center" wrapText="1"/>
      <protection locked="0"/>
    </xf>
    <xf numFmtId="0" fontId="20" fillId="88" borderId="26" xfId="0" applyFont="1" applyFill="1" applyBorder="1" applyAlignment="1" applyProtection="1">
      <alignment horizontal="justify" vertical="center" wrapText="1"/>
      <protection locked="0"/>
    </xf>
    <xf numFmtId="0" fontId="20" fillId="89" borderId="19" xfId="0" applyFont="1" applyFill="1" applyBorder="1" applyAlignment="1">
      <alignment horizontal="justify" vertical="center" wrapText="1"/>
    </xf>
    <xf numFmtId="0" fontId="20" fillId="89" borderId="19" xfId="0" applyFont="1" applyFill="1" applyBorder="1" applyAlignment="1">
      <alignment horizontal="center" vertical="center" wrapText="1"/>
    </xf>
    <xf numFmtId="49" fontId="20" fillId="88" borderId="19" xfId="0" applyNumberFormat="1" applyFont="1" applyFill="1" applyBorder="1" applyAlignment="1" applyProtection="1">
      <alignment horizontal="center" vertical="center" wrapText="1"/>
      <protection locked="0"/>
    </xf>
    <xf numFmtId="14" fontId="20" fillId="89" borderId="19" xfId="0" applyNumberFormat="1" applyFont="1" applyFill="1" applyBorder="1" applyAlignment="1">
      <alignment horizontal="center" vertical="center" wrapText="1"/>
    </xf>
    <xf numFmtId="0" fontId="20" fillId="88" borderId="19" xfId="0" applyFont="1" applyFill="1" applyBorder="1" applyAlignment="1" applyProtection="1">
      <alignment horizontal="center" vertical="center" wrapText="1"/>
      <protection locked="0"/>
    </xf>
    <xf numFmtId="0" fontId="14" fillId="88" borderId="16" xfId="0" applyFont="1" applyFill="1" applyBorder="1" applyAlignment="1">
      <alignment horizontal="justify" vertical="center" wrapText="1"/>
    </xf>
    <xf numFmtId="0" fontId="14" fillId="88" borderId="12" xfId="0" applyFont="1" applyFill="1" applyBorder="1" applyAlignment="1">
      <alignment horizontal="justify" vertical="center" wrapText="1"/>
    </xf>
    <xf numFmtId="0" fontId="14" fillId="88" borderId="14" xfId="0" applyFont="1" applyFill="1" applyBorder="1" applyAlignment="1">
      <alignment horizontal="center" vertical="center" wrapText="1"/>
    </xf>
    <xf numFmtId="49" fontId="20" fillId="88" borderId="14" xfId="0" applyNumberFormat="1" applyFont="1" applyFill="1" applyBorder="1" applyAlignment="1" applyProtection="1">
      <alignment horizontal="center" vertical="center" wrapText="1"/>
      <protection locked="0"/>
    </xf>
    <xf numFmtId="14" fontId="14" fillId="88" borderId="22" xfId="0" applyNumberFormat="1" applyFont="1" applyFill="1" applyBorder="1" applyAlignment="1">
      <alignment horizontal="center" vertical="center" wrapText="1"/>
    </xf>
    <xf numFmtId="0" fontId="20" fillId="88" borderId="14" xfId="0" applyFont="1" applyFill="1" applyBorder="1" applyAlignment="1" applyProtection="1">
      <alignment horizontal="center" vertical="center" wrapText="1"/>
      <protection locked="0"/>
    </xf>
    <xf numFmtId="9" fontId="20" fillId="88" borderId="11" xfId="0" applyNumberFormat="1" applyFont="1" applyFill="1" applyBorder="1" applyAlignment="1" applyProtection="1">
      <alignment horizontal="center" vertical="center" wrapText="1"/>
      <protection locked="0"/>
    </xf>
    <xf numFmtId="49" fontId="20" fillId="90" borderId="19" xfId="0" applyNumberFormat="1" applyFont="1" applyFill="1" applyBorder="1" applyAlignment="1" applyProtection="1">
      <alignment horizontal="center" vertical="center" wrapText="1"/>
      <protection locked="0"/>
    </xf>
    <xf numFmtId="0" fontId="20" fillId="95" borderId="16" xfId="0" applyFont="1" applyFill="1" applyBorder="1" applyAlignment="1" applyProtection="1">
      <alignment horizontal="left" vertical="center" wrapText="1"/>
      <protection locked="0"/>
    </xf>
    <xf numFmtId="0" fontId="20" fillId="95" borderId="16" xfId="0" applyFont="1" applyFill="1" applyBorder="1" applyAlignment="1" applyProtection="1">
      <alignment horizontal="center" vertical="center" wrapText="1"/>
      <protection locked="0"/>
    </xf>
    <xf numFmtId="0" fontId="56" fillId="122" borderId="16" xfId="0" applyFont="1" applyFill="1" applyBorder="1" applyAlignment="1" applyProtection="1">
      <alignment horizontal="justify" vertical="center" wrapText="1"/>
      <protection locked="0"/>
    </xf>
    <xf numFmtId="0" fontId="20" fillId="95" borderId="16" xfId="0" applyFont="1" applyFill="1" applyBorder="1" applyAlignment="1" applyProtection="1">
      <alignment horizontal="justify" vertical="center" wrapText="1"/>
      <protection locked="0"/>
    </xf>
    <xf numFmtId="0" fontId="20" fillId="95" borderId="16" xfId="0" applyFont="1" applyFill="1" applyBorder="1" applyAlignment="1">
      <alignment horizontal="justify" vertical="center"/>
    </xf>
    <xf numFmtId="0" fontId="14" fillId="97" borderId="16" xfId="0" applyFont="1" applyFill="1" applyBorder="1" applyAlignment="1">
      <alignment horizontal="justify" vertical="center" wrapText="1"/>
    </xf>
    <xf numFmtId="0" fontId="20" fillId="95" borderId="16" xfId="0" applyNumberFormat="1" applyFont="1" applyFill="1" applyBorder="1" applyAlignment="1" applyProtection="1">
      <alignment horizontal="center" vertical="center" wrapText="1"/>
      <protection locked="0"/>
    </xf>
    <xf numFmtId="14" fontId="20" fillId="95" borderId="16" xfId="0" applyNumberFormat="1" applyFont="1" applyFill="1" applyBorder="1" applyAlignment="1" applyProtection="1">
      <alignment horizontal="center" vertical="center" wrapText="1"/>
      <protection locked="0"/>
    </xf>
    <xf numFmtId="14" fontId="20" fillId="95" borderId="16" xfId="0" applyNumberFormat="1" applyFont="1" applyFill="1" applyBorder="1" applyAlignment="1" applyProtection="1">
      <alignment horizontal="center" vertical="center"/>
      <protection locked="0"/>
    </xf>
    <xf numFmtId="0" fontId="20" fillId="95" borderId="16" xfId="0" applyNumberFormat="1" applyFont="1" applyFill="1" applyBorder="1" applyAlignment="1" applyProtection="1">
      <alignment horizontal="justify" vertical="center" wrapText="1"/>
      <protection locked="0"/>
    </xf>
    <xf numFmtId="0" fontId="50" fillId="95" borderId="16" xfId="0" applyNumberFormat="1" applyFont="1" applyFill="1" applyBorder="1" applyAlignment="1" applyProtection="1">
      <alignment horizontal="center" vertical="center" wrapText="1"/>
      <protection locked="0"/>
    </xf>
    <xf numFmtId="9" fontId="50" fillId="95" borderId="16" xfId="0" applyNumberFormat="1" applyFont="1" applyFill="1" applyBorder="1" applyAlignment="1" applyProtection="1">
      <alignment horizontal="center" vertical="center" wrapText="1"/>
      <protection locked="0"/>
    </xf>
    <xf numFmtId="0" fontId="15" fillId="95" borderId="16" xfId="0" applyNumberFormat="1" applyFont="1" applyFill="1" applyBorder="1" applyAlignment="1" applyProtection="1">
      <alignment horizontal="center" vertical="center" wrapText="1"/>
      <protection locked="0"/>
    </xf>
    <xf numFmtId="14" fontId="15" fillId="95" borderId="16" xfId="0" applyNumberFormat="1" applyFont="1" applyFill="1" applyBorder="1" applyAlignment="1" applyProtection="1">
      <alignment horizontal="center" vertical="center" wrapText="1"/>
      <protection locked="0"/>
    </xf>
    <xf numFmtId="0" fontId="20" fillId="98" borderId="16" xfId="0" applyNumberFormat="1" applyFont="1" applyFill="1" applyBorder="1" applyAlignment="1" applyProtection="1">
      <alignment horizontal="center" vertical="center" wrapText="1"/>
      <protection locked="0"/>
    </xf>
    <xf numFmtId="14" fontId="50" fillId="95" borderId="16" xfId="0" applyNumberFormat="1" applyFont="1" applyFill="1" applyBorder="1" applyAlignment="1" applyProtection="1">
      <alignment horizontal="center" vertical="center" wrapText="1"/>
      <protection locked="0"/>
    </xf>
    <xf numFmtId="0" fontId="20" fillId="111" borderId="14" xfId="0" applyFont="1" applyFill="1" applyBorder="1" applyAlignment="1" applyProtection="1">
      <alignment horizontal="center" vertical="center" wrapText="1"/>
      <protection locked="0"/>
    </xf>
    <xf numFmtId="0" fontId="20" fillId="111" borderId="0" xfId="0" applyFont="1" applyFill="1" applyBorder="1" applyAlignment="1" applyProtection="1">
      <alignment horizontal="justify" vertical="center" wrapText="1"/>
      <protection locked="0"/>
    </xf>
    <xf numFmtId="0" fontId="20" fillId="111" borderId="28" xfId="0" applyFont="1" applyFill="1" applyBorder="1" applyAlignment="1" applyProtection="1">
      <alignment horizontal="center" vertical="center" wrapText="1"/>
      <protection locked="0"/>
    </xf>
    <xf numFmtId="0" fontId="20" fillId="111" borderId="16" xfId="0" applyFont="1" applyFill="1" applyBorder="1" applyAlignment="1" applyProtection="1">
      <alignment horizontal="justify" vertical="center" wrapText="1"/>
      <protection locked="0"/>
    </xf>
    <xf numFmtId="0" fontId="55" fillId="111" borderId="24" xfId="0" applyFont="1" applyFill="1" applyBorder="1" applyAlignment="1">
      <alignment horizontal="justify" vertical="center" wrapText="1"/>
    </xf>
    <xf numFmtId="0" fontId="55" fillId="111" borderId="24" xfId="0" applyFont="1" applyFill="1" applyBorder="1" applyAlignment="1">
      <alignment horizontal="center" vertical="center" wrapText="1"/>
    </xf>
    <xf numFmtId="0" fontId="55" fillId="111" borderId="24" xfId="0" applyFont="1" applyFill="1" applyBorder="1" applyAlignment="1" applyProtection="1">
      <alignment horizontal="center" vertical="center" wrapText="1"/>
      <protection/>
    </xf>
    <xf numFmtId="0" fontId="20" fillId="111" borderId="24" xfId="0" applyFont="1" applyFill="1" applyBorder="1" applyAlignment="1" applyProtection="1">
      <alignment horizontal="center" vertical="center" wrapText="1"/>
      <protection locked="0"/>
    </xf>
    <xf numFmtId="14" fontId="55" fillId="111" borderId="22" xfId="0" applyNumberFormat="1" applyFont="1" applyFill="1" applyBorder="1" applyAlignment="1" applyProtection="1">
      <alignment horizontal="center" vertical="center" wrapText="1"/>
      <protection/>
    </xf>
    <xf numFmtId="0" fontId="20" fillId="111" borderId="14" xfId="0" applyFont="1" applyFill="1" applyBorder="1" applyAlignment="1" applyProtection="1">
      <alignment horizontal="justify" vertical="center" wrapText="1"/>
      <protection locked="0"/>
    </xf>
    <xf numFmtId="0" fontId="14" fillId="111" borderId="24" xfId="0" applyFont="1" applyFill="1" applyBorder="1" applyAlignment="1">
      <alignment horizontal="center" vertical="center" wrapText="1"/>
    </xf>
    <xf numFmtId="9" fontId="20" fillId="111" borderId="24" xfId="0" applyNumberFormat="1" applyFont="1" applyFill="1" applyBorder="1" applyAlignment="1">
      <alignment horizontal="center" vertical="center" wrapText="1"/>
    </xf>
    <xf numFmtId="1" fontId="20" fillId="111" borderId="24" xfId="0" applyNumberFormat="1" applyFont="1" applyFill="1" applyBorder="1" applyAlignment="1">
      <alignment horizontal="center" vertical="center"/>
    </xf>
    <xf numFmtId="0" fontId="20" fillId="111" borderId="24" xfId="0" applyFont="1" applyFill="1" applyBorder="1" applyAlignment="1" applyProtection="1">
      <alignment horizontal="justify" vertical="center"/>
      <protection locked="0"/>
    </xf>
    <xf numFmtId="0" fontId="15" fillId="111" borderId="24" xfId="0" applyFont="1" applyFill="1" applyBorder="1" applyAlignment="1" applyProtection="1">
      <alignment horizontal="center" vertical="center"/>
      <protection locked="0"/>
    </xf>
    <xf numFmtId="14" fontId="15" fillId="111" borderId="24" xfId="0" applyNumberFormat="1" applyFont="1" applyFill="1" applyBorder="1" applyAlignment="1" applyProtection="1">
      <alignment horizontal="center" vertical="center"/>
      <protection locked="0"/>
    </xf>
    <xf numFmtId="0" fontId="17" fillId="111" borderId="24" xfId="0" applyFont="1" applyFill="1" applyBorder="1" applyAlignment="1" applyProtection="1">
      <alignment horizontal="center" vertical="center"/>
      <protection locked="0"/>
    </xf>
    <xf numFmtId="9" fontId="17" fillId="111" borderId="24" xfId="0" applyNumberFormat="1" applyFont="1" applyFill="1" applyBorder="1" applyAlignment="1" applyProtection="1">
      <alignment horizontal="center" vertical="center"/>
      <protection locked="0"/>
    </xf>
    <xf numFmtId="0" fontId="17" fillId="112" borderId="14" xfId="0" applyNumberFormat="1" applyFont="1" applyFill="1" applyBorder="1" applyAlignment="1" applyProtection="1">
      <alignment horizontal="justify" vertical="center" wrapText="1"/>
      <protection locked="0"/>
    </xf>
    <xf numFmtId="0" fontId="20" fillId="105" borderId="16" xfId="0" applyFont="1" applyFill="1" applyBorder="1" applyAlignment="1" applyProtection="1">
      <alignment horizontal="justify" vertical="center" wrapText="1"/>
      <protection locked="0"/>
    </xf>
    <xf numFmtId="0" fontId="20" fillId="106" borderId="16" xfId="0" applyFont="1" applyFill="1" applyBorder="1" applyAlignment="1" applyProtection="1">
      <alignment horizontal="center" vertical="center" wrapText="1"/>
      <protection locked="0"/>
    </xf>
    <xf numFmtId="14" fontId="50" fillId="107" borderId="16" xfId="0" applyNumberFormat="1" applyFont="1" applyFill="1" applyBorder="1" applyAlignment="1" applyProtection="1">
      <alignment horizontal="center" vertical="center" wrapText="1"/>
      <protection/>
    </xf>
    <xf numFmtId="14" fontId="50" fillId="107" borderId="40" xfId="0" applyNumberFormat="1" applyFont="1" applyFill="1" applyBorder="1" applyAlignment="1" applyProtection="1">
      <alignment horizontal="center" vertical="center" wrapText="1"/>
      <protection/>
    </xf>
    <xf numFmtId="14" fontId="89" fillId="105" borderId="16" xfId="0" applyNumberFormat="1" applyFont="1" applyFill="1" applyBorder="1" applyAlignment="1" applyProtection="1">
      <alignment horizontal="justify" vertical="center" wrapText="1"/>
      <protection locked="0"/>
    </xf>
    <xf numFmtId="0" fontId="20" fillId="108" borderId="16" xfId="0" applyFont="1" applyFill="1" applyBorder="1" applyAlignment="1" applyProtection="1">
      <alignment horizontal="center" vertical="center" wrapText="1"/>
      <protection locked="0"/>
    </xf>
    <xf numFmtId="9" fontId="20" fillId="108" borderId="16" xfId="0" applyNumberFormat="1" applyFont="1" applyFill="1" applyBorder="1" applyAlignment="1" applyProtection="1">
      <alignment horizontal="center" vertical="center" wrapText="1"/>
      <protection locked="0"/>
    </xf>
    <xf numFmtId="0" fontId="15" fillId="105" borderId="16" xfId="0" applyFont="1" applyFill="1" applyBorder="1" applyAlignment="1" applyProtection="1">
      <alignment horizontal="center" vertical="center" wrapText="1"/>
      <protection locked="0"/>
    </xf>
    <xf numFmtId="14" fontId="15" fillId="105" borderId="16" xfId="0" applyNumberFormat="1" applyFont="1" applyFill="1" applyBorder="1" applyAlignment="1" applyProtection="1">
      <alignment horizontal="center" vertical="center" wrapText="1"/>
      <protection locked="0"/>
    </xf>
    <xf numFmtId="0" fontId="10" fillId="0" borderId="0" xfId="0" applyFont="1" applyAlignment="1" applyProtection="1">
      <alignment/>
      <protection locked="0"/>
    </xf>
    <xf numFmtId="0" fontId="20" fillId="105" borderId="16" xfId="0" applyFont="1" applyFill="1" applyBorder="1" applyAlignment="1" applyProtection="1">
      <alignment horizontal="center" vertical="center" wrapText="1"/>
      <protection locked="0"/>
    </xf>
    <xf numFmtId="0" fontId="55" fillId="107" borderId="26" xfId="0" applyFont="1" applyFill="1" applyBorder="1" applyAlignment="1" applyProtection="1">
      <alignment horizontal="center" vertical="center" wrapText="1"/>
      <protection/>
    </xf>
    <xf numFmtId="0" fontId="20" fillId="105" borderId="19" xfId="0" applyFont="1" applyFill="1" applyBorder="1" applyAlignment="1" applyProtection="1">
      <alignment horizontal="center" vertical="center" wrapText="1"/>
      <protection locked="0"/>
    </xf>
    <xf numFmtId="14" fontId="50" fillId="107" borderId="30" xfId="0" applyNumberFormat="1" applyFont="1" applyFill="1" applyBorder="1" applyAlignment="1" applyProtection="1">
      <alignment horizontal="center" vertical="center" wrapText="1"/>
      <protection/>
    </xf>
    <xf numFmtId="14" fontId="25" fillId="105" borderId="16" xfId="0" applyNumberFormat="1" applyFont="1" applyFill="1" applyBorder="1" applyAlignment="1" applyProtection="1">
      <alignment horizontal="justify" vertical="center" wrapText="1"/>
      <protection locked="0"/>
    </xf>
    <xf numFmtId="14" fontId="39" fillId="105" borderId="16" xfId="0" applyNumberFormat="1" applyFont="1" applyFill="1" applyBorder="1" applyAlignment="1" applyProtection="1">
      <alignment horizontal="justify" vertical="center" wrapText="1"/>
      <protection locked="0"/>
    </xf>
    <xf numFmtId="0" fontId="20" fillId="105" borderId="16" xfId="0" applyFont="1" applyFill="1" applyBorder="1" applyAlignment="1" applyProtection="1">
      <alignment vertical="center" wrapText="1"/>
      <protection locked="0"/>
    </xf>
    <xf numFmtId="0" fontId="20" fillId="105" borderId="16" xfId="55" applyFont="1" applyFill="1" applyBorder="1" applyAlignment="1" applyProtection="1">
      <alignment horizontal="justify" vertical="center" wrapText="1"/>
      <protection locked="0"/>
    </xf>
    <xf numFmtId="0" fontId="55" fillId="107" borderId="26" xfId="0" applyNumberFormat="1" applyFont="1" applyFill="1" applyBorder="1" applyAlignment="1">
      <alignment horizontal="center" vertical="center" wrapText="1"/>
    </xf>
    <xf numFmtId="0" fontId="20" fillId="105" borderId="16" xfId="55" applyFont="1" applyFill="1" applyBorder="1" applyAlignment="1" applyProtection="1">
      <alignment horizontal="center" vertical="center" wrapText="1"/>
      <protection locked="0"/>
    </xf>
    <xf numFmtId="14" fontId="50" fillId="105" borderId="16" xfId="55" applyNumberFormat="1" applyFont="1" applyFill="1" applyBorder="1" applyAlignment="1" applyProtection="1">
      <alignment horizontal="center" vertical="center" wrapText="1"/>
      <protection locked="0"/>
    </xf>
    <xf numFmtId="14" fontId="20" fillId="105" borderId="16" xfId="55" applyNumberFormat="1" applyFont="1" applyFill="1" applyBorder="1" applyAlignment="1" applyProtection="1">
      <alignment horizontal="center" vertical="center" wrapText="1"/>
      <protection locked="0"/>
    </xf>
    <xf numFmtId="0" fontId="20" fillId="108" borderId="16" xfId="0" applyNumberFormat="1" applyFont="1" applyFill="1" applyBorder="1" applyAlignment="1" applyProtection="1">
      <alignment horizontal="center" vertical="center" wrapText="1"/>
      <protection locked="0"/>
    </xf>
    <xf numFmtId="0" fontId="20" fillId="105" borderId="16" xfId="0" applyFont="1" applyFill="1" applyBorder="1" applyAlignment="1">
      <alignment horizontal="center" vertical="center"/>
    </xf>
    <xf numFmtId="0" fontId="20" fillId="109" borderId="16" xfId="0" applyNumberFormat="1" applyFont="1" applyFill="1" applyBorder="1" applyAlignment="1">
      <alignment horizontal="center" vertical="center"/>
    </xf>
    <xf numFmtId="0" fontId="20" fillId="106" borderId="16" xfId="0" applyFont="1" applyFill="1" applyBorder="1" applyAlignment="1" applyProtection="1">
      <alignment horizontal="left" vertical="center" wrapText="1"/>
      <protection locked="0"/>
    </xf>
    <xf numFmtId="0" fontId="20" fillId="106" borderId="16" xfId="0" applyFont="1" applyFill="1" applyBorder="1" applyAlignment="1" applyProtection="1">
      <alignment horizontal="justify" vertical="center" wrapText="1"/>
      <protection locked="0"/>
    </xf>
    <xf numFmtId="0" fontId="20" fillId="106" borderId="16" xfId="0" applyFont="1" applyFill="1" applyBorder="1" applyAlignment="1" applyProtection="1">
      <alignment vertical="center" wrapText="1"/>
      <protection locked="0"/>
    </xf>
    <xf numFmtId="14" fontId="50" fillId="106" borderId="26" xfId="0" applyNumberFormat="1" applyFont="1" applyFill="1" applyBorder="1" applyAlignment="1" applyProtection="1">
      <alignment horizontal="center" vertical="center" wrapText="1"/>
      <protection locked="0"/>
    </xf>
    <xf numFmtId="0" fontId="20" fillId="106" borderId="13" xfId="0" applyFont="1" applyFill="1" applyBorder="1" applyAlignment="1" applyProtection="1">
      <alignment horizontal="center" vertical="center" wrapText="1"/>
      <protection locked="0"/>
    </xf>
    <xf numFmtId="9" fontId="20" fillId="106" borderId="22" xfId="0" applyNumberFormat="1" applyFont="1" applyFill="1" applyBorder="1" applyAlignment="1">
      <alignment horizontal="center" vertical="center" wrapText="1"/>
    </xf>
    <xf numFmtId="0" fontId="20" fillId="106" borderId="22" xfId="0" applyFont="1" applyFill="1" applyBorder="1" applyAlignment="1" applyProtection="1">
      <alignment horizontal="center" vertical="center"/>
      <protection locked="0"/>
    </xf>
    <xf numFmtId="0" fontId="17" fillId="112" borderId="14" xfId="0" applyFont="1" applyFill="1" applyBorder="1" applyAlignment="1" applyProtection="1">
      <alignment horizontal="center" vertical="center" wrapText="1"/>
      <protection locked="0"/>
    </xf>
    <xf numFmtId="14" fontId="31" fillId="105" borderId="16" xfId="0" applyNumberFormat="1" applyFont="1" applyFill="1" applyBorder="1" applyAlignment="1" applyProtection="1">
      <alignment horizontal="justify" vertical="center" wrapText="1"/>
      <protection locked="0"/>
    </xf>
    <xf numFmtId="0" fontId="6" fillId="34" borderId="28" xfId="0" applyNumberFormat="1" applyFont="1" applyFill="1" applyBorder="1" applyAlignment="1" applyProtection="1">
      <alignment horizontal="center" vertical="center" wrapText="1"/>
      <protection locked="0"/>
    </xf>
    <xf numFmtId="0" fontId="6" fillId="34" borderId="11" xfId="0" applyNumberFormat="1" applyFont="1" applyFill="1" applyBorder="1" applyAlignment="1" applyProtection="1">
      <alignment horizontal="center" vertical="center" wrapText="1"/>
      <protection locked="0"/>
    </xf>
    <xf numFmtId="0" fontId="6" fillId="34" borderId="12" xfId="0" applyNumberFormat="1" applyFont="1" applyFill="1" applyBorder="1" applyAlignment="1" applyProtection="1">
      <alignment horizontal="center" vertical="center" wrapText="1"/>
      <protection locked="0"/>
    </xf>
    <xf numFmtId="0" fontId="6" fillId="34" borderId="23" xfId="0" applyNumberFormat="1" applyFont="1" applyFill="1" applyBorder="1" applyAlignment="1" applyProtection="1">
      <alignment horizontal="center" vertical="center" wrapText="1"/>
      <protection locked="0"/>
    </xf>
    <xf numFmtId="0" fontId="6" fillId="34" borderId="10" xfId="0" applyNumberFormat="1" applyFont="1" applyFill="1" applyBorder="1" applyAlignment="1" applyProtection="1">
      <alignment horizontal="center" vertical="center" wrapText="1"/>
      <protection locked="0"/>
    </xf>
    <xf numFmtId="0" fontId="6" fillId="34" borderId="13" xfId="0" applyNumberFormat="1" applyFont="1" applyFill="1" applyBorder="1" applyAlignment="1" applyProtection="1">
      <alignment horizontal="center" vertical="center" wrapText="1"/>
      <protection locked="0"/>
    </xf>
    <xf numFmtId="0" fontId="5" fillId="34" borderId="24" xfId="0" applyNumberFormat="1" applyFont="1" applyFill="1" applyBorder="1" applyAlignment="1" applyProtection="1">
      <alignment horizontal="center" wrapText="1"/>
      <protection locked="0"/>
    </xf>
    <xf numFmtId="0" fontId="7" fillId="34" borderId="22" xfId="0" applyNumberFormat="1" applyFont="1" applyFill="1" applyBorder="1" applyAlignment="1" applyProtection="1">
      <alignment horizontal="center" vertical="center" wrapText="1"/>
      <protection locked="0"/>
    </xf>
    <xf numFmtId="0" fontId="8" fillId="34" borderId="27" xfId="0" applyFont="1" applyFill="1" applyBorder="1" applyAlignment="1" applyProtection="1">
      <alignment horizontal="center" vertical="center"/>
      <protection locked="0"/>
    </xf>
    <xf numFmtId="0" fontId="8" fillId="34" borderId="24" xfId="0" applyFont="1" applyFill="1" applyBorder="1" applyAlignment="1" applyProtection="1">
      <alignment horizontal="center" vertical="center"/>
      <protection locked="0"/>
    </xf>
    <xf numFmtId="0" fontId="8" fillId="34" borderId="24" xfId="0" applyFont="1" applyFill="1" applyBorder="1" applyAlignment="1" applyProtection="1">
      <alignment horizontal="center" vertical="center" wrapText="1"/>
      <protection locked="0"/>
    </xf>
    <xf numFmtId="0" fontId="9" fillId="34" borderId="24" xfId="0" applyFont="1" applyFill="1" applyBorder="1" applyAlignment="1" applyProtection="1">
      <alignment horizontal="center" vertical="center"/>
      <protection locked="0"/>
    </xf>
    <xf numFmtId="0" fontId="4" fillId="33" borderId="44" xfId="0" applyFont="1" applyFill="1" applyBorder="1" applyAlignment="1" applyProtection="1">
      <alignment horizontal="center"/>
      <protection locked="0"/>
    </xf>
    <xf numFmtId="0" fontId="11" fillId="123" borderId="24" xfId="50" applyNumberFormat="1" applyFont="1" applyFill="1" applyBorder="1" applyAlignment="1" applyProtection="1">
      <alignment horizontal="center" vertical="center"/>
      <protection locked="0"/>
    </xf>
    <xf numFmtId="0" fontId="12" fillId="35" borderId="24" xfId="50" applyNumberFormat="1" applyFont="1" applyFill="1" applyBorder="1" applyAlignment="1" applyProtection="1">
      <alignment horizontal="center" vertical="center"/>
      <protection locked="0"/>
    </xf>
    <xf numFmtId="0" fontId="11" fillId="37" borderId="14" xfId="27" applyNumberFormat="1" applyFont="1" applyFill="1" applyBorder="1" applyAlignment="1" applyProtection="1">
      <alignment horizontal="center" vertical="center" wrapText="1"/>
      <protection locked="0"/>
    </xf>
    <xf numFmtId="0" fontId="14" fillId="36" borderId="24" xfId="27" applyNumberFormat="1" applyFont="1" applyFill="1" applyBorder="1" applyAlignment="1" applyProtection="1">
      <alignment horizontal="center" vertical="center" wrapText="1"/>
      <protection locked="0"/>
    </xf>
    <xf numFmtId="0" fontId="14" fillId="36" borderId="14" xfId="27" applyNumberFormat="1" applyFont="1" applyFill="1" applyBorder="1" applyAlignment="1" applyProtection="1">
      <alignment horizontal="center" vertical="center" wrapText="1"/>
      <protection locked="0"/>
    </xf>
    <xf numFmtId="0" fontId="15" fillId="37" borderId="27" xfId="27" applyNumberFormat="1" applyFont="1" applyFill="1" applyBorder="1" applyAlignment="1" applyProtection="1">
      <alignment horizontal="center" vertical="center" wrapText="1"/>
      <protection locked="0"/>
    </xf>
    <xf numFmtId="0" fontId="13" fillId="42" borderId="20" xfId="0" applyFont="1" applyFill="1" applyBorder="1" applyAlignment="1">
      <alignment horizontal="center" vertical="center" wrapText="1"/>
    </xf>
    <xf numFmtId="0" fontId="13" fillId="42" borderId="45" xfId="0" applyFont="1" applyFill="1" applyBorder="1" applyAlignment="1">
      <alignment horizontal="center" vertical="center" wrapText="1"/>
    </xf>
    <xf numFmtId="0" fontId="16" fillId="42" borderId="26" xfId="0" applyFont="1" applyFill="1" applyBorder="1" applyAlignment="1">
      <alignment horizontal="center" vertical="center" wrapText="1"/>
    </xf>
    <xf numFmtId="0" fontId="16" fillId="42" borderId="19" xfId="0" applyFont="1" applyFill="1" applyBorder="1" applyAlignment="1">
      <alignment horizontal="center" vertical="center" wrapText="1"/>
    </xf>
    <xf numFmtId="0" fontId="17" fillId="38" borderId="26" xfId="0" applyFont="1" applyFill="1" applyBorder="1" applyAlignment="1" applyProtection="1">
      <alignment horizontal="justify" vertical="center" wrapText="1"/>
      <protection locked="0"/>
    </xf>
    <xf numFmtId="0" fontId="17" fillId="38" borderId="19" xfId="0" applyFont="1" applyFill="1" applyBorder="1" applyAlignment="1" applyProtection="1">
      <alignment horizontal="justify" vertical="center" wrapText="1"/>
      <protection locked="0"/>
    </xf>
    <xf numFmtId="0" fontId="18" fillId="42" borderId="26" xfId="50" applyNumberFormat="1" applyFont="1" applyFill="1" applyBorder="1" applyAlignment="1" applyProtection="1">
      <alignment horizontal="center" vertical="center" wrapText="1"/>
      <protection locked="0"/>
    </xf>
    <xf numFmtId="0" fontId="18" fillId="42" borderId="19" xfId="50" applyNumberFormat="1" applyFont="1" applyFill="1" applyBorder="1" applyAlignment="1" applyProtection="1">
      <alignment horizontal="center" vertical="center" wrapText="1"/>
      <protection locked="0"/>
    </xf>
    <xf numFmtId="0" fontId="17" fillId="38" borderId="26" xfId="50" applyNumberFormat="1" applyFont="1" applyFill="1" applyBorder="1" applyAlignment="1" applyProtection="1">
      <alignment horizontal="justify" vertical="center" wrapText="1"/>
      <protection locked="0"/>
    </xf>
    <xf numFmtId="0" fontId="17" fillId="38" borderId="19" xfId="50" applyNumberFormat="1" applyFont="1" applyFill="1" applyBorder="1" applyAlignment="1" applyProtection="1">
      <alignment horizontal="justify" vertical="center" wrapText="1"/>
      <protection locked="0"/>
    </xf>
    <xf numFmtId="0" fontId="17" fillId="38" borderId="26" xfId="50" applyNumberFormat="1" applyFont="1" applyFill="1" applyBorder="1" applyAlignment="1" applyProtection="1">
      <alignment horizontal="center" vertical="center" wrapText="1"/>
      <protection locked="0"/>
    </xf>
    <xf numFmtId="0" fontId="17" fillId="38" borderId="19" xfId="50" applyNumberFormat="1" applyFont="1" applyFill="1" applyBorder="1" applyAlignment="1" applyProtection="1">
      <alignment horizontal="center" vertical="center" wrapText="1"/>
      <protection locked="0"/>
    </xf>
    <xf numFmtId="0" fontId="11" fillId="35" borderId="24" xfId="50" applyNumberFormat="1" applyFont="1" applyFill="1" applyBorder="1" applyAlignment="1" applyProtection="1">
      <alignment horizontal="center" vertical="center" wrapText="1"/>
      <protection locked="0"/>
    </xf>
    <xf numFmtId="0" fontId="11" fillId="35" borderId="14" xfId="50" applyNumberFormat="1" applyFont="1" applyFill="1" applyBorder="1" applyAlignment="1" applyProtection="1">
      <alignment horizontal="center" vertical="center" wrapText="1"/>
      <protection locked="0"/>
    </xf>
    <xf numFmtId="0" fontId="11" fillId="35" borderId="24" xfId="40" applyNumberFormat="1" applyFont="1" applyFill="1" applyBorder="1" applyAlignment="1" applyProtection="1">
      <alignment horizontal="center" vertical="center" wrapText="1"/>
      <protection locked="0"/>
    </xf>
    <xf numFmtId="0" fontId="14" fillId="35" borderId="24" xfId="40" applyNumberFormat="1" applyFont="1" applyFill="1" applyBorder="1" applyAlignment="1" applyProtection="1">
      <alignment horizontal="center" vertical="center" wrapText="1"/>
      <protection locked="0"/>
    </xf>
    <xf numFmtId="0" fontId="14" fillId="35" borderId="14" xfId="40" applyNumberFormat="1" applyFont="1" applyFill="1" applyBorder="1" applyAlignment="1" applyProtection="1">
      <alignment horizontal="center" vertical="center" wrapText="1"/>
      <protection locked="0"/>
    </xf>
    <xf numFmtId="0" fontId="17" fillId="48" borderId="26" xfId="0" applyFont="1" applyFill="1" applyBorder="1" applyAlignment="1" applyProtection="1">
      <alignment horizontal="center" vertical="center" wrapText="1"/>
      <protection locked="0"/>
    </xf>
    <xf numFmtId="0" fontId="17" fillId="48" borderId="19" xfId="0" applyFont="1" applyFill="1" applyBorder="1" applyAlignment="1" applyProtection="1">
      <alignment horizontal="center" vertical="center" wrapText="1"/>
      <protection locked="0"/>
    </xf>
    <xf numFmtId="0" fontId="11" fillId="124" borderId="26" xfId="0" applyFont="1" applyFill="1" applyBorder="1" applyAlignment="1">
      <alignment horizontal="center" vertical="center" wrapText="1"/>
    </xf>
    <xf numFmtId="0" fontId="11" fillId="124" borderId="19" xfId="0" applyFont="1" applyFill="1" applyBorder="1" applyAlignment="1">
      <alignment horizontal="center" vertical="center" wrapText="1"/>
    </xf>
    <xf numFmtId="0" fontId="17" fillId="125" borderId="26" xfId="0" applyFont="1" applyFill="1" applyBorder="1" applyAlignment="1" applyProtection="1">
      <alignment horizontal="center" vertical="center" wrapText="1"/>
      <protection locked="0"/>
    </xf>
    <xf numFmtId="0" fontId="17" fillId="125" borderId="19" xfId="0" applyFont="1" applyFill="1" applyBorder="1" applyAlignment="1" applyProtection="1">
      <alignment horizontal="center" vertical="center" wrapText="1"/>
      <protection locked="0"/>
    </xf>
    <xf numFmtId="0" fontId="17" fillId="47" borderId="26" xfId="0" applyFont="1" applyFill="1" applyBorder="1" applyAlignment="1" applyProtection="1">
      <alignment horizontal="justify" vertical="center" wrapText="1"/>
      <protection locked="0"/>
    </xf>
    <xf numFmtId="0" fontId="17" fillId="47" borderId="19" xfId="0" applyFont="1" applyFill="1" applyBorder="1" applyAlignment="1" applyProtection="1">
      <alignment horizontal="justify" vertical="center" wrapText="1"/>
      <protection locked="0"/>
    </xf>
    <xf numFmtId="0" fontId="18" fillId="124" borderId="26" xfId="50" applyNumberFormat="1" applyFont="1" applyFill="1" applyBorder="1" applyAlignment="1" applyProtection="1">
      <alignment horizontal="center" vertical="center" wrapText="1"/>
      <protection locked="0"/>
    </xf>
    <xf numFmtId="0" fontId="18" fillId="124" borderId="19" xfId="50" applyNumberFormat="1" applyFont="1" applyFill="1" applyBorder="1" applyAlignment="1" applyProtection="1">
      <alignment horizontal="center" vertical="center" wrapText="1"/>
      <protection locked="0"/>
    </xf>
    <xf numFmtId="0" fontId="18" fillId="44" borderId="26" xfId="50" applyNumberFormat="1" applyFont="1" applyFill="1" applyBorder="1" applyAlignment="1" applyProtection="1">
      <alignment horizontal="center" vertical="center" wrapText="1"/>
      <protection locked="0"/>
    </xf>
    <xf numFmtId="0" fontId="18" fillId="44" borderId="19" xfId="50" applyNumberFormat="1" applyFont="1" applyFill="1" applyBorder="1" applyAlignment="1" applyProtection="1">
      <alignment horizontal="center" vertical="center" wrapText="1"/>
      <protection locked="0"/>
    </xf>
    <xf numFmtId="0" fontId="14" fillId="35" borderId="29" xfId="40" applyNumberFormat="1" applyFont="1" applyFill="1" applyBorder="1" applyAlignment="1" applyProtection="1">
      <alignment horizontal="center" vertical="center" wrapText="1"/>
      <protection locked="0"/>
    </xf>
    <xf numFmtId="0" fontId="13" fillId="123" borderId="46" xfId="0" applyFont="1" applyFill="1" applyBorder="1" applyAlignment="1">
      <alignment horizontal="center" vertical="center" wrapText="1"/>
    </xf>
    <xf numFmtId="0" fontId="13" fillId="123" borderId="47" xfId="0" applyFont="1" applyFill="1" applyBorder="1" applyAlignment="1">
      <alignment horizontal="center" vertical="center" wrapText="1"/>
    </xf>
    <xf numFmtId="0" fontId="13" fillId="123" borderId="14" xfId="0" applyFont="1" applyFill="1" applyBorder="1" applyAlignment="1">
      <alignment horizontal="center" vertical="center" wrapText="1"/>
    </xf>
    <xf numFmtId="0" fontId="13" fillId="123" borderId="24" xfId="0" applyFont="1" applyFill="1" applyBorder="1" applyAlignment="1">
      <alignment horizontal="center" vertical="center" wrapText="1"/>
    </xf>
    <xf numFmtId="0" fontId="11" fillId="123" borderId="24" xfId="50" applyNumberFormat="1" applyFont="1" applyFill="1" applyBorder="1" applyAlignment="1" applyProtection="1">
      <alignment horizontal="center" vertical="center" wrapText="1"/>
      <protection locked="0"/>
    </xf>
    <xf numFmtId="0" fontId="11" fillId="123" borderId="14" xfId="50" applyNumberFormat="1" applyFont="1" applyFill="1" applyBorder="1" applyAlignment="1" applyProtection="1">
      <alignment horizontal="center" vertical="center" wrapText="1"/>
      <protection locked="0"/>
    </xf>
    <xf numFmtId="0" fontId="17" fillId="53" borderId="26" xfId="0" applyFont="1" applyFill="1" applyBorder="1" applyAlignment="1" applyProtection="1">
      <alignment horizontal="center" vertical="center" wrapText="1"/>
      <protection locked="0"/>
    </xf>
    <xf numFmtId="0" fontId="17" fillId="53" borderId="19" xfId="0" applyFont="1" applyFill="1" applyBorder="1" applyAlignment="1" applyProtection="1">
      <alignment horizontal="center" vertical="center" wrapText="1"/>
      <protection locked="0"/>
    </xf>
    <xf numFmtId="0" fontId="17" fillId="53" borderId="26" xfId="0" applyFont="1" applyFill="1" applyBorder="1" applyAlignment="1" applyProtection="1">
      <alignment horizontal="justify" vertical="center" wrapText="1"/>
      <protection locked="0"/>
    </xf>
    <xf numFmtId="0" fontId="17" fillId="53" borderId="19" xfId="0" applyFont="1" applyFill="1" applyBorder="1" applyAlignment="1" applyProtection="1">
      <alignment horizontal="justify" vertical="center" wrapText="1"/>
      <protection locked="0"/>
    </xf>
    <xf numFmtId="0" fontId="17" fillId="51" borderId="26" xfId="0" applyFont="1" applyFill="1" applyBorder="1" applyAlignment="1" applyProtection="1">
      <alignment horizontal="center" vertical="center" wrapText="1"/>
      <protection locked="0"/>
    </xf>
    <xf numFmtId="0" fontId="17" fillId="51" borderId="19" xfId="0" applyFont="1" applyFill="1" applyBorder="1" applyAlignment="1" applyProtection="1">
      <alignment horizontal="center" vertical="center" wrapText="1"/>
      <protection locked="0"/>
    </xf>
    <xf numFmtId="0" fontId="18" fillId="126" borderId="26" xfId="50" applyNumberFormat="1" applyFont="1" applyFill="1" applyBorder="1" applyAlignment="1" applyProtection="1">
      <alignment horizontal="center" vertical="center" wrapText="1"/>
      <protection locked="0"/>
    </xf>
    <xf numFmtId="0" fontId="18" fillId="126" borderId="19" xfId="50" applyNumberFormat="1" applyFont="1" applyFill="1" applyBorder="1" applyAlignment="1" applyProtection="1">
      <alignment horizontal="center" vertical="center" wrapText="1"/>
      <protection locked="0"/>
    </xf>
    <xf numFmtId="0" fontId="22" fillId="56" borderId="24" xfId="0" applyFont="1" applyFill="1" applyBorder="1" applyAlignment="1" applyProtection="1">
      <alignment horizontal="center" vertical="center" wrapText="1"/>
      <protection locked="0"/>
    </xf>
    <xf numFmtId="0" fontId="22" fillId="56" borderId="24" xfId="0" applyFont="1" applyFill="1" applyBorder="1" applyAlignment="1" applyProtection="1">
      <alignment horizontal="justify" vertical="center" wrapText="1"/>
      <protection locked="0"/>
    </xf>
    <xf numFmtId="0" fontId="22" fillId="60" borderId="26" xfId="0" applyFont="1" applyFill="1" applyBorder="1" applyAlignment="1" applyProtection="1">
      <alignment horizontal="justify" vertical="center" wrapText="1"/>
      <protection locked="0"/>
    </xf>
    <xf numFmtId="0" fontId="22" fillId="60" borderId="19" xfId="0" applyFont="1" applyFill="1" applyBorder="1" applyAlignment="1" applyProtection="1">
      <alignment horizontal="justify" vertical="center" wrapText="1"/>
      <protection locked="0"/>
    </xf>
    <xf numFmtId="0" fontId="22" fillId="60" borderId="26" xfId="0" applyFont="1" applyFill="1" applyBorder="1" applyAlignment="1" applyProtection="1">
      <alignment horizontal="center" vertical="center" wrapText="1"/>
      <protection locked="0"/>
    </xf>
    <xf numFmtId="0" fontId="22" fillId="60" borderId="19" xfId="0" applyFont="1" applyFill="1" applyBorder="1" applyAlignment="1" applyProtection="1">
      <alignment horizontal="center" vertical="center" wrapText="1"/>
      <protection locked="0"/>
    </xf>
    <xf numFmtId="0" fontId="22" fillId="56" borderId="14" xfId="0" applyFont="1" applyFill="1" applyBorder="1" applyAlignment="1" applyProtection="1">
      <alignment horizontal="center" vertical="center" wrapText="1"/>
      <protection locked="0"/>
    </xf>
    <xf numFmtId="0" fontId="22" fillId="56" borderId="14" xfId="0" applyFont="1" applyFill="1" applyBorder="1" applyAlignment="1" applyProtection="1">
      <alignment horizontal="justify" vertical="center" wrapText="1"/>
      <protection locked="0"/>
    </xf>
    <xf numFmtId="0" fontId="22" fillId="60" borderId="21" xfId="0" applyFont="1" applyFill="1" applyBorder="1" applyAlignment="1" applyProtection="1">
      <alignment horizontal="center" vertical="center" wrapText="1"/>
      <protection locked="0"/>
    </xf>
    <xf numFmtId="0" fontId="30" fillId="60" borderId="26" xfId="0" applyFont="1" applyFill="1" applyBorder="1" applyAlignment="1" applyProtection="1">
      <alignment horizontal="center" vertical="center" wrapText="1"/>
      <protection locked="0"/>
    </xf>
    <xf numFmtId="0" fontId="30" fillId="60" borderId="48" xfId="0" applyFont="1" applyFill="1" applyBorder="1" applyAlignment="1" applyProtection="1">
      <alignment horizontal="center" vertical="center" wrapText="1"/>
      <protection locked="0"/>
    </xf>
    <xf numFmtId="0" fontId="18" fillId="61" borderId="26" xfId="0" applyFont="1" applyFill="1" applyBorder="1" applyAlignment="1" applyProtection="1">
      <alignment horizontal="justify" vertical="center" wrapText="1"/>
      <protection locked="0"/>
    </xf>
    <xf numFmtId="0" fontId="18" fillId="61" borderId="21" xfId="0" applyFont="1" applyFill="1" applyBorder="1" applyAlignment="1" applyProtection="1">
      <alignment horizontal="justify" vertical="center" wrapText="1"/>
      <protection locked="0"/>
    </xf>
    <xf numFmtId="0" fontId="18" fillId="61" borderId="19" xfId="0" applyFont="1" applyFill="1" applyBorder="1" applyAlignment="1" applyProtection="1">
      <alignment horizontal="justify" vertical="center" wrapText="1"/>
      <protection locked="0"/>
    </xf>
    <xf numFmtId="0" fontId="25" fillId="62" borderId="26" xfId="0" applyFont="1" applyFill="1" applyBorder="1" applyAlignment="1">
      <alignment horizontal="center" vertical="center" wrapText="1"/>
    </xf>
    <xf numFmtId="0" fontId="25" fillId="62" borderId="19" xfId="0" applyFont="1" applyFill="1" applyBorder="1" applyAlignment="1">
      <alignment horizontal="center" vertical="center" wrapText="1"/>
    </xf>
    <xf numFmtId="0" fontId="22" fillId="60" borderId="16" xfId="0" applyFont="1" applyFill="1" applyBorder="1" applyAlignment="1" applyProtection="1">
      <alignment horizontal="center" vertical="center" wrapText="1"/>
      <protection locked="0"/>
    </xf>
    <xf numFmtId="0" fontId="18" fillId="65" borderId="26" xfId="0" applyFont="1" applyFill="1" applyBorder="1" applyAlignment="1" applyProtection="1">
      <alignment horizontal="center" vertical="center" wrapText="1"/>
      <protection locked="0"/>
    </xf>
    <xf numFmtId="0" fontId="18" fillId="65" borderId="19" xfId="0" applyFont="1" applyFill="1" applyBorder="1" applyAlignment="1" applyProtection="1">
      <alignment horizontal="center" vertical="center" wrapText="1"/>
      <protection locked="0"/>
    </xf>
    <xf numFmtId="0" fontId="14" fillId="65" borderId="26" xfId="0" applyFont="1" applyFill="1" applyBorder="1" applyAlignment="1" applyProtection="1">
      <alignment horizontal="center" vertical="center" wrapText="1"/>
      <protection locked="0"/>
    </xf>
    <xf numFmtId="0" fontId="14" fillId="65" borderId="19" xfId="0" applyFont="1" applyFill="1" applyBorder="1" applyAlignment="1" applyProtection="1">
      <alignment horizontal="center" vertical="center" wrapText="1"/>
      <protection locked="0"/>
    </xf>
    <xf numFmtId="0" fontId="18" fillId="65" borderId="16" xfId="0" applyFont="1" applyFill="1" applyBorder="1" applyAlignment="1" applyProtection="1">
      <alignment horizontal="center" vertical="center" wrapText="1"/>
      <protection locked="0"/>
    </xf>
    <xf numFmtId="0" fontId="14" fillId="65" borderId="12" xfId="0" applyFont="1" applyFill="1" applyBorder="1" applyAlignment="1" applyProtection="1">
      <alignment horizontal="center" vertical="center" wrapText="1"/>
      <protection locked="0"/>
    </xf>
    <xf numFmtId="0" fontId="14" fillId="65" borderId="13" xfId="0" applyFont="1" applyFill="1" applyBorder="1" applyAlignment="1" applyProtection="1">
      <alignment horizontal="center" vertical="center" wrapText="1"/>
      <protection locked="0"/>
    </xf>
    <xf numFmtId="0" fontId="18" fillId="65" borderId="32" xfId="0" applyFont="1" applyFill="1" applyBorder="1" applyAlignment="1" applyProtection="1">
      <alignment horizontal="justify" vertical="center" wrapText="1"/>
      <protection locked="0"/>
    </xf>
    <xf numFmtId="0" fontId="18" fillId="65" borderId="49" xfId="0" applyFont="1" applyFill="1" applyBorder="1" applyAlignment="1" applyProtection="1">
      <alignment horizontal="justify" vertical="center" wrapText="1"/>
      <protection locked="0"/>
    </xf>
    <xf numFmtId="0" fontId="20" fillId="71" borderId="26" xfId="51" applyFont="1" applyFill="1" applyBorder="1" applyAlignment="1">
      <alignment horizontal="center" vertical="center" wrapText="1"/>
      <protection/>
    </xf>
    <xf numFmtId="0" fontId="20" fillId="71" borderId="19" xfId="51" applyFont="1" applyFill="1" applyBorder="1" applyAlignment="1">
      <alignment horizontal="center" vertical="center" wrapText="1"/>
      <protection/>
    </xf>
    <xf numFmtId="0" fontId="16" fillId="65" borderId="26" xfId="0" applyFont="1" applyFill="1" applyBorder="1" applyAlignment="1">
      <alignment horizontal="justify" vertical="center" wrapText="1"/>
    </xf>
    <xf numFmtId="0" fontId="16" fillId="65" borderId="19" xfId="0" applyFont="1" applyFill="1" applyBorder="1" applyAlignment="1">
      <alignment horizontal="justify" vertical="center" wrapText="1"/>
    </xf>
    <xf numFmtId="49" fontId="17" fillId="80" borderId="41" xfId="0" applyNumberFormat="1" applyFont="1" applyFill="1" applyBorder="1" applyAlignment="1" applyProtection="1">
      <alignment horizontal="center" vertical="center" wrapText="1"/>
      <protection locked="0"/>
    </xf>
    <xf numFmtId="49" fontId="17" fillId="80" borderId="18" xfId="0" applyNumberFormat="1" applyFont="1" applyFill="1" applyBorder="1" applyAlignment="1" applyProtection="1">
      <alignment horizontal="center" vertical="center" wrapText="1"/>
      <protection locked="0"/>
    </xf>
    <xf numFmtId="49" fontId="17" fillId="80" borderId="22" xfId="0" applyNumberFormat="1" applyFont="1" applyFill="1" applyBorder="1" applyAlignment="1" applyProtection="1">
      <alignment horizontal="center" vertical="center" wrapText="1"/>
      <protection locked="0"/>
    </xf>
    <xf numFmtId="49" fontId="17" fillId="88" borderId="26" xfId="0" applyNumberFormat="1" applyFont="1" applyFill="1" applyBorder="1" applyAlignment="1" applyProtection="1">
      <alignment horizontal="center" vertical="center" wrapText="1"/>
      <protection locked="0"/>
    </xf>
    <xf numFmtId="49" fontId="17" fillId="88" borderId="19" xfId="0" applyNumberFormat="1" applyFont="1" applyFill="1" applyBorder="1" applyAlignment="1" applyProtection="1">
      <alignment horizontal="center" vertical="center" wrapText="1"/>
      <protection locked="0"/>
    </xf>
    <xf numFmtId="0" fontId="17" fillId="88" borderId="26" xfId="0" applyFont="1" applyFill="1" applyBorder="1" applyAlignment="1" applyProtection="1">
      <alignment horizontal="center" vertical="center" wrapText="1"/>
      <protection locked="0"/>
    </xf>
    <xf numFmtId="0" fontId="17" fillId="88" borderId="19" xfId="0" applyFont="1" applyFill="1" applyBorder="1" applyAlignment="1" applyProtection="1">
      <alignment horizontal="center" vertical="center" wrapText="1"/>
      <protection locked="0"/>
    </xf>
    <xf numFmtId="0" fontId="18" fillId="88" borderId="26" xfId="0" applyFont="1" applyFill="1" applyBorder="1" applyAlignment="1" applyProtection="1">
      <alignment horizontal="center" vertical="center" wrapText="1"/>
      <protection locked="0"/>
    </xf>
    <xf numFmtId="0" fontId="18" fillId="88" borderId="19" xfId="0" applyFont="1" applyFill="1" applyBorder="1" applyAlignment="1" applyProtection="1">
      <alignment horizontal="center" vertical="center" wrapText="1"/>
      <protection locked="0"/>
    </xf>
    <xf numFmtId="0" fontId="16" fillId="65" borderId="26" xfId="0" applyFont="1" applyFill="1" applyBorder="1" applyAlignment="1">
      <alignment horizontal="center" vertical="center" wrapText="1"/>
    </xf>
    <xf numFmtId="0" fontId="16" fillId="65" borderId="19" xfId="0" applyFont="1" applyFill="1" applyBorder="1" applyAlignment="1">
      <alignment horizontal="center" vertical="center" wrapText="1"/>
    </xf>
    <xf numFmtId="0" fontId="17" fillId="80" borderId="14" xfId="0" applyFont="1" applyFill="1" applyBorder="1" applyAlignment="1" applyProtection="1">
      <alignment horizontal="center" vertical="center" wrapText="1"/>
      <protection locked="0"/>
    </xf>
    <xf numFmtId="0" fontId="17" fillId="80" borderId="24" xfId="0" applyNumberFormat="1" applyFont="1" applyFill="1" applyBorder="1" applyAlignment="1" applyProtection="1">
      <alignment horizontal="center" vertical="center" wrapText="1"/>
      <protection locked="0"/>
    </xf>
    <xf numFmtId="0" fontId="17" fillId="80" borderId="24" xfId="0" applyFont="1" applyFill="1" applyBorder="1" applyAlignment="1" applyProtection="1">
      <alignment horizontal="center" vertical="center" wrapText="1"/>
      <protection locked="0"/>
    </xf>
    <xf numFmtId="0" fontId="17" fillId="80" borderId="41" xfId="0" applyFont="1" applyFill="1" applyBorder="1" applyAlignment="1" applyProtection="1">
      <alignment horizontal="center" vertical="center" wrapText="1"/>
      <protection locked="0"/>
    </xf>
    <xf numFmtId="0" fontId="17" fillId="80" borderId="18" xfId="0" applyFont="1" applyFill="1" applyBorder="1" applyAlignment="1" applyProtection="1">
      <alignment horizontal="center" vertical="center" wrapText="1"/>
      <protection locked="0"/>
    </xf>
    <xf numFmtId="0" fontId="17" fillId="80" borderId="22" xfId="0" applyFont="1" applyFill="1" applyBorder="1" applyAlignment="1" applyProtection="1">
      <alignment horizontal="center" vertical="center" wrapText="1"/>
      <protection locked="0"/>
    </xf>
    <xf numFmtId="0" fontId="20" fillId="80" borderId="41" xfId="0" applyFont="1" applyFill="1" applyBorder="1" applyAlignment="1" applyProtection="1">
      <alignment horizontal="justify" vertical="center" wrapText="1"/>
      <protection locked="0"/>
    </xf>
    <xf numFmtId="0" fontId="20" fillId="80" borderId="18" xfId="0" applyFont="1" applyFill="1" applyBorder="1" applyAlignment="1" applyProtection="1">
      <alignment horizontal="justify" vertical="center" wrapText="1"/>
      <protection locked="0"/>
    </xf>
    <xf numFmtId="0" fontId="20" fillId="80" borderId="22" xfId="0" applyFont="1" applyFill="1" applyBorder="1" applyAlignment="1" applyProtection="1">
      <alignment horizontal="justify" vertical="center" wrapText="1"/>
      <protection locked="0"/>
    </xf>
    <xf numFmtId="0" fontId="20" fillId="80" borderId="41" xfId="0" applyFont="1" applyFill="1" applyBorder="1" applyAlignment="1" applyProtection="1">
      <alignment horizontal="center" vertical="center" wrapText="1"/>
      <protection locked="0"/>
    </xf>
    <xf numFmtId="0" fontId="20" fillId="80" borderId="18" xfId="0" applyFont="1" applyFill="1" applyBorder="1" applyAlignment="1" applyProtection="1">
      <alignment horizontal="center" vertical="center" wrapText="1"/>
      <protection locked="0"/>
    </xf>
    <xf numFmtId="0" fontId="20" fillId="80" borderId="22" xfId="0" applyFont="1" applyFill="1" applyBorder="1" applyAlignment="1" applyProtection="1">
      <alignment horizontal="center" vertical="center" wrapText="1"/>
      <protection locked="0"/>
    </xf>
    <xf numFmtId="0" fontId="18" fillId="80" borderId="41" xfId="0" applyFont="1" applyFill="1" applyBorder="1" applyAlignment="1">
      <alignment horizontal="center" vertical="center" wrapText="1"/>
    </xf>
    <xf numFmtId="0" fontId="18" fillId="80" borderId="18" xfId="0" applyFont="1" applyFill="1" applyBorder="1" applyAlignment="1">
      <alignment horizontal="center" vertical="center" wrapText="1"/>
    </xf>
    <xf numFmtId="0" fontId="18" fillId="80" borderId="22" xfId="0" applyFont="1" applyFill="1" applyBorder="1" applyAlignment="1">
      <alignment horizontal="center" vertical="center" wrapText="1"/>
    </xf>
    <xf numFmtId="49" fontId="17" fillId="80" borderId="14" xfId="0" applyNumberFormat="1" applyFont="1" applyFill="1" applyBorder="1" applyAlignment="1" applyProtection="1">
      <alignment horizontal="center" vertical="center" wrapText="1"/>
      <protection locked="0"/>
    </xf>
    <xf numFmtId="49" fontId="17" fillId="88" borderId="21" xfId="0" applyNumberFormat="1" applyFont="1" applyFill="1" applyBorder="1" applyAlignment="1" applyProtection="1">
      <alignment horizontal="center" vertical="center" wrapText="1"/>
      <protection locked="0"/>
    </xf>
    <xf numFmtId="0" fontId="18" fillId="88" borderId="26" xfId="0" applyFont="1" applyFill="1" applyBorder="1" applyAlignment="1">
      <alignment horizontal="center" vertical="center" wrapText="1"/>
    </xf>
    <xf numFmtId="0" fontId="18" fillId="88" borderId="19" xfId="0" applyFont="1" applyFill="1" applyBorder="1" applyAlignment="1">
      <alignment horizontal="center" vertical="center" wrapText="1"/>
    </xf>
    <xf numFmtId="0" fontId="17" fillId="89" borderId="26" xfId="0" applyFont="1" applyFill="1" applyBorder="1" applyAlignment="1">
      <alignment horizontal="center" vertical="center" wrapText="1"/>
    </xf>
    <xf numFmtId="0" fontId="17" fillId="89" borderId="19" xfId="0" applyFont="1" applyFill="1" applyBorder="1" applyAlignment="1">
      <alignment horizontal="center" vertical="center" wrapText="1"/>
    </xf>
    <xf numFmtId="0" fontId="17" fillId="88" borderId="21" xfId="0" applyFont="1" applyFill="1" applyBorder="1" applyAlignment="1" applyProtection="1">
      <alignment horizontal="center" vertical="center" wrapText="1"/>
      <protection locked="0"/>
    </xf>
    <xf numFmtId="0" fontId="35" fillId="88" borderId="26" xfId="0" applyFont="1" applyFill="1" applyBorder="1" applyAlignment="1" applyProtection="1">
      <alignment horizontal="center" vertical="center" wrapText="1"/>
      <protection locked="0"/>
    </xf>
    <xf numFmtId="0" fontId="35" fillId="88" borderId="21" xfId="0" applyFont="1" applyFill="1" applyBorder="1" applyAlignment="1" applyProtection="1">
      <alignment horizontal="center" vertical="center" wrapText="1"/>
      <protection locked="0"/>
    </xf>
    <xf numFmtId="0" fontId="35" fillId="88" borderId="19" xfId="0" applyFont="1" applyFill="1" applyBorder="1" applyAlignment="1" applyProtection="1">
      <alignment horizontal="center" vertical="center" wrapText="1"/>
      <protection locked="0"/>
    </xf>
    <xf numFmtId="0" fontId="18" fillId="88" borderId="26" xfId="0" applyFont="1" applyFill="1" applyBorder="1" applyAlignment="1">
      <alignment horizontal="justify" vertical="center" wrapText="1"/>
    </xf>
    <xf numFmtId="0" fontId="18" fillId="88" borderId="21" xfId="0" applyFont="1" applyFill="1" applyBorder="1" applyAlignment="1">
      <alignment horizontal="justify" vertical="center" wrapText="1"/>
    </xf>
    <xf numFmtId="0" fontId="18" fillId="88" borderId="19" xfId="0" applyFont="1" applyFill="1" applyBorder="1" applyAlignment="1">
      <alignment horizontal="justify" vertical="center" wrapText="1"/>
    </xf>
    <xf numFmtId="49" fontId="17" fillId="88" borderId="26" xfId="0" applyNumberFormat="1" applyFont="1" applyFill="1" applyBorder="1" applyAlignment="1" applyProtection="1">
      <alignment horizontal="justify" vertical="center" wrapText="1"/>
      <protection locked="0"/>
    </xf>
    <xf numFmtId="49" fontId="17" fillId="88" borderId="19" xfId="0" applyNumberFormat="1" applyFont="1" applyFill="1" applyBorder="1" applyAlignment="1" applyProtection="1">
      <alignment horizontal="justify" vertical="center" wrapText="1"/>
      <protection locked="0"/>
    </xf>
    <xf numFmtId="0" fontId="17" fillId="88" borderId="26" xfId="0" applyFont="1" applyFill="1" applyBorder="1" applyAlignment="1" applyProtection="1">
      <alignment horizontal="justify" vertical="center" wrapText="1"/>
      <protection locked="0"/>
    </xf>
    <xf numFmtId="0" fontId="17" fillId="88" borderId="19" xfId="0" applyFont="1" applyFill="1" applyBorder="1" applyAlignment="1" applyProtection="1">
      <alignment horizontal="justify" vertical="center" wrapText="1"/>
      <protection locked="0"/>
    </xf>
    <xf numFmtId="0" fontId="0" fillId="89" borderId="21" xfId="0" applyFill="1" applyBorder="1" applyAlignment="1">
      <alignment horizontal="justify" vertical="center"/>
    </xf>
    <xf numFmtId="0" fontId="0" fillId="89" borderId="19" xfId="0" applyFill="1" applyBorder="1" applyAlignment="1">
      <alignment horizontal="justify" vertical="center"/>
    </xf>
    <xf numFmtId="0" fontId="18" fillId="88" borderId="21" xfId="0" applyFont="1" applyFill="1" applyBorder="1" applyAlignment="1">
      <alignment horizontal="center" vertical="center" wrapText="1"/>
    </xf>
    <xf numFmtId="49" fontId="17" fillId="88" borderId="38" xfId="0" applyNumberFormat="1" applyFont="1" applyFill="1" applyBorder="1" applyAlignment="1" applyProtection="1">
      <alignment horizontal="center" vertical="center" wrapText="1"/>
      <protection locked="0"/>
    </xf>
    <xf numFmtId="49" fontId="17" fillId="88" borderId="43" xfId="0" applyNumberFormat="1" applyFont="1" applyFill="1" applyBorder="1" applyAlignment="1" applyProtection="1">
      <alignment horizontal="center" vertical="center" wrapText="1"/>
      <protection locked="0"/>
    </xf>
    <xf numFmtId="0" fontId="17" fillId="74" borderId="15" xfId="0" applyFont="1" applyFill="1" applyBorder="1" applyAlignment="1" applyProtection="1">
      <alignment horizontal="center" vertical="center" wrapText="1"/>
      <protection locked="0"/>
    </xf>
    <xf numFmtId="0" fontId="17" fillId="88" borderId="16" xfId="0" applyFont="1" applyFill="1" applyBorder="1" applyAlignment="1" applyProtection="1">
      <alignment horizontal="justify" vertical="center" wrapText="1"/>
      <protection locked="0"/>
    </xf>
    <xf numFmtId="0" fontId="17" fillId="74" borderId="16" xfId="0" applyFont="1" applyFill="1" applyBorder="1" applyAlignment="1" applyProtection="1">
      <alignment horizontal="center" vertical="center" wrapText="1"/>
      <protection locked="0"/>
    </xf>
    <xf numFmtId="0" fontId="18" fillId="88" borderId="16" xfId="0" applyFont="1" applyFill="1" applyBorder="1" applyAlignment="1">
      <alignment horizontal="center" vertical="center" wrapText="1"/>
    </xf>
    <xf numFmtId="49" fontId="17" fillId="88" borderId="16" xfId="0" applyNumberFormat="1" applyFont="1" applyFill="1" applyBorder="1" applyAlignment="1" applyProtection="1">
      <alignment horizontal="center" vertical="center" wrapText="1"/>
      <protection locked="0"/>
    </xf>
    <xf numFmtId="0" fontId="0" fillId="89" borderId="19" xfId="0" applyFill="1" applyBorder="1" applyAlignment="1">
      <alignment/>
    </xf>
    <xf numFmtId="49" fontId="17" fillId="88" borderId="50" xfId="0" applyNumberFormat="1" applyFont="1" applyFill="1" applyBorder="1" applyAlignment="1" applyProtection="1">
      <alignment horizontal="center" vertical="center" wrapText="1"/>
      <protection locked="0"/>
    </xf>
    <xf numFmtId="0" fontId="17" fillId="74" borderId="18" xfId="0" applyFont="1" applyFill="1" applyBorder="1" applyAlignment="1" applyProtection="1">
      <alignment horizontal="center" vertical="center" wrapText="1"/>
      <protection locked="0"/>
    </xf>
    <xf numFmtId="0" fontId="17" fillId="74" borderId="22" xfId="0" applyFont="1" applyFill="1" applyBorder="1" applyAlignment="1" applyProtection="1">
      <alignment horizontal="center" vertical="center" wrapText="1"/>
      <protection locked="0"/>
    </xf>
    <xf numFmtId="0" fontId="17" fillId="88" borderId="18" xfId="0" applyFont="1" applyFill="1" applyBorder="1" applyAlignment="1" applyProtection="1">
      <alignment horizontal="justify" vertical="center" wrapText="1"/>
      <protection locked="0"/>
    </xf>
    <xf numFmtId="0" fontId="17" fillId="88" borderId="22" xfId="0" applyFont="1" applyFill="1" applyBorder="1" applyAlignment="1" applyProtection="1">
      <alignment horizontal="justify" vertical="center" wrapText="1"/>
      <protection locked="0"/>
    </xf>
    <xf numFmtId="0" fontId="17" fillId="88" borderId="18" xfId="0" applyFont="1" applyFill="1" applyBorder="1" applyAlignment="1" applyProtection="1">
      <alignment horizontal="center" vertical="center" wrapText="1"/>
      <protection locked="0"/>
    </xf>
    <xf numFmtId="0" fontId="17" fillId="88" borderId="22" xfId="0" applyFont="1" applyFill="1" applyBorder="1" applyAlignment="1" applyProtection="1">
      <alignment horizontal="center" vertical="center" wrapText="1"/>
      <protection locked="0"/>
    </xf>
    <xf numFmtId="0" fontId="17" fillId="95" borderId="26" xfId="0" applyFont="1" applyFill="1" applyBorder="1" applyAlignment="1" applyProtection="1">
      <alignment horizontal="center" vertical="center" wrapText="1"/>
      <protection locked="0"/>
    </xf>
    <xf numFmtId="0" fontId="17" fillId="95" borderId="19" xfId="0" applyFont="1" applyFill="1" applyBorder="1" applyAlignment="1" applyProtection="1">
      <alignment horizontal="center" vertical="center" wrapText="1"/>
      <protection locked="0"/>
    </xf>
    <xf numFmtId="0" fontId="35" fillId="127" borderId="26" xfId="0" applyFont="1" applyFill="1" applyBorder="1" applyAlignment="1" applyProtection="1">
      <alignment horizontal="justify" vertical="center" wrapText="1"/>
      <protection locked="0"/>
    </xf>
    <xf numFmtId="0" fontId="35" fillId="127" borderId="19" xfId="0" applyFont="1" applyFill="1" applyBorder="1" applyAlignment="1" applyProtection="1">
      <alignment horizontal="justify" vertical="center" wrapText="1"/>
      <protection locked="0"/>
    </xf>
    <xf numFmtId="0" fontId="17" fillId="95" borderId="26" xfId="0" applyFont="1" applyFill="1" applyBorder="1" applyAlignment="1" applyProtection="1">
      <alignment horizontal="justify" vertical="center" wrapText="1"/>
      <protection locked="0"/>
    </xf>
    <xf numFmtId="0" fontId="17" fillId="95" borderId="19" xfId="0" applyFont="1" applyFill="1" applyBorder="1" applyAlignment="1" applyProtection="1">
      <alignment horizontal="justify" vertical="center" wrapText="1"/>
      <protection locked="0"/>
    </xf>
    <xf numFmtId="0" fontId="18" fillId="97" borderId="26" xfId="0" applyFont="1" applyFill="1" applyBorder="1" applyAlignment="1">
      <alignment horizontal="justify" vertical="center" wrapText="1"/>
    </xf>
    <xf numFmtId="0" fontId="18" fillId="97" borderId="19" xfId="0" applyFont="1" applyFill="1" applyBorder="1" applyAlignment="1">
      <alignment horizontal="justify" vertical="center" wrapText="1"/>
    </xf>
    <xf numFmtId="49" fontId="17" fillId="88" borderId="15" xfId="0" applyNumberFormat="1" applyFont="1" applyFill="1" applyBorder="1" applyAlignment="1" applyProtection="1">
      <alignment horizontal="center" vertical="center" wrapText="1"/>
      <protection locked="0"/>
    </xf>
    <xf numFmtId="49" fontId="17" fillId="88" borderId="23" xfId="0" applyNumberFormat="1" applyFont="1" applyFill="1" applyBorder="1" applyAlignment="1" applyProtection="1">
      <alignment horizontal="center" vertical="center" wrapText="1"/>
      <protection locked="0"/>
    </xf>
    <xf numFmtId="0" fontId="17" fillId="95" borderId="16" xfId="0" applyFont="1" applyFill="1" applyBorder="1" applyAlignment="1" applyProtection="1">
      <alignment horizontal="center" vertical="center" wrapText="1"/>
      <protection locked="0"/>
    </xf>
    <xf numFmtId="0" fontId="35" fillId="128" borderId="16" xfId="0" applyFont="1" applyFill="1" applyBorder="1" applyAlignment="1" applyProtection="1">
      <alignment horizontal="justify" vertical="center" wrapText="1"/>
      <protection locked="0"/>
    </xf>
    <xf numFmtId="0" fontId="17" fillId="74" borderId="14" xfId="0" applyFont="1" applyFill="1" applyBorder="1" applyAlignment="1" applyProtection="1">
      <alignment horizontal="center" vertical="center" wrapText="1"/>
      <protection locked="0"/>
    </xf>
    <xf numFmtId="0" fontId="18" fillId="88" borderId="18" xfId="0" applyFont="1" applyFill="1" applyBorder="1" applyAlignment="1">
      <alignment horizontal="center" vertical="center" wrapText="1"/>
    </xf>
    <xf numFmtId="0" fontId="18" fillId="88" borderId="22" xfId="0" applyFont="1" applyFill="1" applyBorder="1" applyAlignment="1">
      <alignment horizontal="center" vertical="center" wrapText="1"/>
    </xf>
    <xf numFmtId="0" fontId="17" fillId="88" borderId="18" xfId="0" applyNumberFormat="1" applyFont="1" applyFill="1" applyBorder="1" applyAlignment="1" applyProtection="1">
      <alignment horizontal="center" vertical="center" wrapText="1"/>
      <protection locked="0"/>
    </xf>
    <xf numFmtId="0" fontId="17" fillId="88" borderId="22" xfId="0" applyNumberFormat="1" applyFont="1" applyFill="1" applyBorder="1" applyAlignment="1" applyProtection="1">
      <alignment horizontal="center" vertical="center" wrapText="1"/>
      <protection locked="0"/>
    </xf>
    <xf numFmtId="0" fontId="17" fillId="99" borderId="17" xfId="0" applyFont="1" applyFill="1" applyBorder="1" applyAlignment="1" applyProtection="1">
      <alignment horizontal="center" vertical="center" wrapText="1"/>
      <protection locked="0"/>
    </xf>
    <xf numFmtId="0" fontId="17" fillId="101" borderId="26" xfId="0" applyFont="1" applyFill="1" applyBorder="1" applyAlignment="1" applyProtection="1">
      <alignment horizontal="center" vertical="center" wrapText="1"/>
      <protection locked="0"/>
    </xf>
    <xf numFmtId="0" fontId="17" fillId="101" borderId="19" xfId="0" applyFont="1" applyFill="1" applyBorder="1" applyAlignment="1" applyProtection="1">
      <alignment horizontal="center" vertical="center" wrapText="1"/>
      <protection locked="0"/>
    </xf>
    <xf numFmtId="0" fontId="17" fillId="102" borderId="26" xfId="0" applyFont="1" applyFill="1" applyBorder="1" applyAlignment="1" applyProtection="1">
      <alignment horizontal="center" vertical="center" wrapText="1"/>
      <protection locked="0"/>
    </xf>
    <xf numFmtId="0" fontId="17" fillId="102" borderId="19" xfId="0" applyFont="1" applyFill="1" applyBorder="1" applyAlignment="1" applyProtection="1">
      <alignment horizontal="center" vertical="center" wrapText="1"/>
      <protection locked="0"/>
    </xf>
    <xf numFmtId="0" fontId="17" fillId="101" borderId="26" xfId="0" applyFont="1" applyFill="1" applyBorder="1" applyAlignment="1" applyProtection="1">
      <alignment horizontal="justify" vertical="center" wrapText="1"/>
      <protection locked="0"/>
    </xf>
    <xf numFmtId="0" fontId="17" fillId="101" borderId="19" xfId="0" applyFont="1" applyFill="1" applyBorder="1" applyAlignment="1" applyProtection="1">
      <alignment horizontal="justify" vertical="center" wrapText="1"/>
      <protection locked="0"/>
    </xf>
    <xf numFmtId="0" fontId="17" fillId="99" borderId="19" xfId="0" applyFont="1" applyFill="1" applyBorder="1" applyAlignment="1" applyProtection="1">
      <alignment horizontal="center" vertical="center" wrapText="1"/>
      <protection locked="0"/>
    </xf>
    <xf numFmtId="0" fontId="17" fillId="99" borderId="26" xfId="0" applyFont="1" applyFill="1" applyBorder="1" applyAlignment="1" applyProtection="1">
      <alignment horizontal="center" vertical="center" wrapText="1"/>
      <protection locked="0"/>
    </xf>
    <xf numFmtId="0" fontId="17" fillId="99" borderId="18" xfId="0" applyFont="1" applyFill="1" applyBorder="1" applyAlignment="1" applyProtection="1">
      <alignment horizontal="center" vertical="center" wrapText="1"/>
      <protection locked="0"/>
    </xf>
    <xf numFmtId="0" fontId="17" fillId="99" borderId="15" xfId="0" applyFont="1" applyFill="1" applyBorder="1" applyAlignment="1" applyProtection="1">
      <alignment horizontal="center" vertical="center" wrapText="1"/>
      <protection locked="0"/>
    </xf>
    <xf numFmtId="0" fontId="17" fillId="105" borderId="26" xfId="0" applyFont="1" applyFill="1" applyBorder="1" applyAlignment="1" applyProtection="1">
      <alignment horizontal="center" vertical="center" wrapText="1"/>
      <protection locked="0"/>
    </xf>
    <xf numFmtId="0" fontId="17" fillId="105" borderId="19" xfId="0" applyFont="1" applyFill="1" applyBorder="1" applyAlignment="1" applyProtection="1">
      <alignment horizontal="center" vertical="center" wrapText="1"/>
      <protection locked="0"/>
    </xf>
    <xf numFmtId="0" fontId="17" fillId="105" borderId="26" xfId="0" applyFont="1" applyFill="1" applyBorder="1" applyAlignment="1" applyProtection="1">
      <alignment horizontal="justify" vertical="center" wrapText="1"/>
      <protection locked="0"/>
    </xf>
    <xf numFmtId="0" fontId="17" fillId="105" borderId="19" xfId="0" applyFont="1" applyFill="1" applyBorder="1" applyAlignment="1" applyProtection="1">
      <alignment horizontal="justify" vertical="center" wrapText="1"/>
      <protection locked="0"/>
    </xf>
    <xf numFmtId="0" fontId="17" fillId="101" borderId="21" xfId="0" applyFont="1" applyFill="1" applyBorder="1" applyAlignment="1" applyProtection="1">
      <alignment horizontal="center" vertical="center" wrapText="1"/>
      <protection locked="0"/>
    </xf>
    <xf numFmtId="0" fontId="17" fillId="102" borderId="21" xfId="0" applyFont="1" applyFill="1" applyBorder="1" applyAlignment="1" applyProtection="1">
      <alignment horizontal="center" vertical="center" wrapText="1"/>
      <protection locked="0"/>
    </xf>
    <xf numFmtId="0" fontId="17" fillId="102" borderId="26" xfId="0" applyFont="1" applyFill="1" applyBorder="1" applyAlignment="1" applyProtection="1">
      <alignment horizontal="justify" vertical="center" wrapText="1"/>
      <protection locked="0"/>
    </xf>
    <xf numFmtId="0" fontId="17" fillId="102" borderId="21" xfId="0" applyFont="1" applyFill="1" applyBorder="1" applyAlignment="1" applyProtection="1">
      <alignment horizontal="justify" vertical="center" wrapText="1"/>
      <protection locked="0"/>
    </xf>
    <xf numFmtId="0" fontId="17" fillId="102" borderId="19" xfId="0" applyFont="1" applyFill="1" applyBorder="1" applyAlignment="1" applyProtection="1">
      <alignment horizontal="justify" vertical="center" wrapText="1"/>
      <protection locked="0"/>
    </xf>
    <xf numFmtId="0" fontId="17" fillId="106" borderId="26" xfId="0" applyFont="1" applyFill="1" applyBorder="1" applyAlignment="1" applyProtection="1">
      <alignment horizontal="center" vertical="center" wrapText="1"/>
      <protection locked="0"/>
    </xf>
    <xf numFmtId="0" fontId="17" fillId="106" borderId="19" xfId="0" applyFont="1" applyFill="1" applyBorder="1" applyAlignment="1" applyProtection="1">
      <alignment horizontal="center" vertical="center" wrapText="1"/>
      <protection locked="0"/>
    </xf>
    <xf numFmtId="0" fontId="16" fillId="107" borderId="26" xfId="0" applyFont="1" applyFill="1" applyBorder="1" applyAlignment="1">
      <alignment horizontal="justify" vertical="center" wrapText="1"/>
    </xf>
    <xf numFmtId="0" fontId="16" fillId="107" borderId="19" xfId="0" applyFont="1" applyFill="1" applyBorder="1" applyAlignment="1">
      <alignment horizontal="justify" vertical="center" wrapText="1"/>
    </xf>
    <xf numFmtId="0" fontId="16" fillId="107" borderId="26" xfId="0" applyFont="1" applyFill="1" applyBorder="1" applyAlignment="1">
      <alignment horizontal="center" vertical="center" wrapText="1"/>
    </xf>
    <xf numFmtId="0" fontId="16" fillId="107" borderId="19" xfId="0" applyFont="1" applyFill="1" applyBorder="1" applyAlignment="1">
      <alignment horizontal="center" vertical="center" wrapText="1"/>
    </xf>
    <xf numFmtId="0" fontId="17" fillId="112" borderId="14" xfId="0" applyFont="1" applyFill="1" applyBorder="1" applyAlignment="1" applyProtection="1">
      <alignment horizontal="center" vertical="center" wrapText="1"/>
      <protection locked="0"/>
    </xf>
    <xf numFmtId="0" fontId="17" fillId="112" borderId="18" xfId="0" applyFont="1" applyFill="1" applyBorder="1" applyAlignment="1" applyProtection="1">
      <alignment horizontal="center" vertical="center" wrapText="1"/>
      <protection locked="0"/>
    </xf>
    <xf numFmtId="0" fontId="17" fillId="112" borderId="22" xfId="0" applyFont="1" applyFill="1" applyBorder="1" applyAlignment="1" applyProtection="1">
      <alignment horizontal="center" vertical="center" wrapText="1"/>
      <protection locked="0"/>
    </xf>
    <xf numFmtId="0" fontId="17" fillId="112" borderId="15" xfId="0" applyFont="1" applyFill="1" applyBorder="1" applyAlignment="1" applyProtection="1">
      <alignment horizontal="center" vertical="center" wrapText="1"/>
      <protection locked="0"/>
    </xf>
    <xf numFmtId="0" fontId="16" fillId="112" borderId="12" xfId="0" applyFont="1" applyFill="1" applyBorder="1" applyAlignment="1" applyProtection="1">
      <alignment horizontal="center" vertical="center" wrapText="1"/>
      <protection locked="0"/>
    </xf>
    <xf numFmtId="0" fontId="16" fillId="112" borderId="17" xfId="0" applyFont="1" applyFill="1" applyBorder="1" applyAlignment="1" applyProtection="1">
      <alignment horizontal="center" vertical="center" wrapText="1"/>
      <protection locked="0"/>
    </xf>
    <xf numFmtId="0" fontId="16" fillId="112" borderId="13" xfId="0" applyFont="1" applyFill="1" applyBorder="1" applyAlignment="1" applyProtection="1">
      <alignment horizontal="center" vertical="center" wrapText="1"/>
      <protection locked="0"/>
    </xf>
    <xf numFmtId="0" fontId="22" fillId="105" borderId="26" xfId="0" applyFont="1" applyFill="1" applyBorder="1" applyAlignment="1">
      <alignment horizontal="center" vertical="center" wrapText="1"/>
    </xf>
    <xf numFmtId="0" fontId="22" fillId="105" borderId="19" xfId="0" applyFont="1" applyFill="1" applyBorder="1" applyAlignment="1">
      <alignment horizontal="center" vertical="center" wrapText="1"/>
    </xf>
    <xf numFmtId="0" fontId="20" fillId="112" borderId="14" xfId="0" applyFont="1" applyFill="1" applyBorder="1" applyAlignment="1" applyProtection="1">
      <alignment horizontal="center" vertical="center" wrapText="1"/>
      <protection locked="0"/>
    </xf>
    <xf numFmtId="0" fontId="20" fillId="112" borderId="22" xfId="0" applyFont="1" applyFill="1" applyBorder="1" applyAlignment="1" applyProtection="1">
      <alignment horizontal="center" vertical="center" wrapText="1"/>
      <protection locked="0"/>
    </xf>
    <xf numFmtId="0" fontId="16" fillId="112" borderId="14" xfId="0" applyFont="1" applyFill="1" applyBorder="1" applyAlignment="1" applyProtection="1">
      <alignment horizontal="justify" vertical="center" wrapText="1"/>
      <protection/>
    </xf>
    <xf numFmtId="0" fontId="16" fillId="112" borderId="22" xfId="0" applyFont="1" applyFill="1" applyBorder="1" applyAlignment="1" applyProtection="1">
      <alignment horizontal="justify" vertical="center" wrapText="1"/>
      <protection/>
    </xf>
    <xf numFmtId="0" fontId="17" fillId="113" borderId="14" xfId="0" applyFont="1" applyFill="1" applyBorder="1" applyAlignment="1" applyProtection="1">
      <alignment horizontal="center" vertical="center" wrapText="1"/>
      <protection locked="0"/>
    </xf>
    <xf numFmtId="0" fontId="17" fillId="113" borderId="22" xfId="0" applyFont="1" applyFill="1" applyBorder="1" applyAlignment="1" applyProtection="1">
      <alignment horizontal="center" vertical="center" wrapText="1"/>
      <protection locked="0"/>
    </xf>
    <xf numFmtId="0" fontId="17" fillId="113" borderId="14" xfId="0" applyFont="1" applyFill="1" applyBorder="1" applyAlignment="1" applyProtection="1">
      <alignment horizontal="justify" vertical="center" wrapText="1"/>
      <protection locked="0"/>
    </xf>
    <xf numFmtId="0" fontId="17" fillId="113" borderId="22" xfId="0" applyFont="1" applyFill="1" applyBorder="1" applyAlignment="1" applyProtection="1">
      <alignment horizontal="justify" vertical="center" wrapText="1"/>
      <protection locked="0"/>
    </xf>
    <xf numFmtId="0" fontId="20" fillId="113" borderId="14" xfId="0" applyFont="1" applyFill="1" applyBorder="1" applyAlignment="1" applyProtection="1">
      <alignment horizontal="center" vertical="center" wrapText="1"/>
      <protection locked="0"/>
    </xf>
    <xf numFmtId="0" fontId="20" fillId="113" borderId="22"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protection locked="0"/>
    </xf>
    <xf numFmtId="0" fontId="44" fillId="0" borderId="51" xfId="0" applyFont="1"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0" fontId="17" fillId="113" borderId="18" xfId="0" applyFont="1" applyFill="1" applyBorder="1" applyAlignment="1" applyProtection="1">
      <alignment horizontal="center" vertical="center" wrapText="1"/>
      <protection locked="0"/>
    </xf>
    <xf numFmtId="0" fontId="17" fillId="113" borderId="18" xfId="0" applyFont="1" applyFill="1" applyBorder="1" applyAlignment="1" applyProtection="1">
      <alignment horizontal="justify" vertical="center" wrapText="1"/>
      <protection locked="0"/>
    </xf>
    <xf numFmtId="0" fontId="17" fillId="113" borderId="15"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protection locked="0"/>
    </xf>
    <xf numFmtId="0" fontId="0" fillId="129" borderId="22" xfId="0" applyFill="1" applyBorder="1" applyAlignment="1">
      <alignment horizontal="justify"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6" xfId="52"/>
    <cellStyle name="Normal 28" xfId="53"/>
    <cellStyle name="Normal 3" xfId="54"/>
    <cellStyle name="Normal 8"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xdr:row>
      <xdr:rowOff>66675</xdr:rowOff>
    </xdr:from>
    <xdr:to>
      <xdr:col>1</xdr:col>
      <xdr:colOff>1409700</xdr:colOff>
      <xdr:row>3</xdr:row>
      <xdr:rowOff>914400</xdr:rowOff>
    </xdr:to>
    <xdr:pic>
      <xdr:nvPicPr>
        <xdr:cNvPr id="1" name="Picture 24"/>
        <xdr:cNvPicPr preferRelativeResize="1">
          <a:picLocks noChangeAspect="1"/>
        </xdr:cNvPicPr>
      </xdr:nvPicPr>
      <xdr:blipFill>
        <a:blip r:embed="rId1"/>
        <a:stretch>
          <a:fillRect/>
        </a:stretch>
      </xdr:blipFill>
      <xdr:spPr>
        <a:xfrm>
          <a:off x="485775" y="123825"/>
          <a:ext cx="2028825" cy="1543050"/>
        </a:xfrm>
        <a:prstGeom prst="rect">
          <a:avLst/>
        </a:prstGeom>
        <a:noFill/>
        <a:ln w="9525" cmpd="sng">
          <a:noFill/>
        </a:ln>
      </xdr:spPr>
    </xdr:pic>
    <xdr:clientData/>
  </xdr:twoCellAnchor>
  <xdr:twoCellAnchor>
    <xdr:from>
      <xdr:col>2</xdr:col>
      <xdr:colOff>1057275</xdr:colOff>
      <xdr:row>3</xdr:row>
      <xdr:rowOff>219075</xdr:rowOff>
    </xdr:from>
    <xdr:to>
      <xdr:col>2</xdr:col>
      <xdr:colOff>1152525</xdr:colOff>
      <xdr:row>3</xdr:row>
      <xdr:rowOff>419100</xdr:rowOff>
    </xdr:to>
    <xdr:sp fLocksText="0">
      <xdr:nvSpPr>
        <xdr:cNvPr id="2" name="Text Box 25"/>
        <xdr:cNvSpPr txBox="1">
          <a:spLocks noChangeArrowheads="1"/>
        </xdr:cNvSpPr>
      </xdr:nvSpPr>
      <xdr:spPr>
        <a:xfrm>
          <a:off x="3609975" y="971550"/>
          <a:ext cx="952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66675</xdr:colOff>
      <xdr:row>1</xdr:row>
      <xdr:rowOff>219075</xdr:rowOff>
    </xdr:from>
    <xdr:to>
      <xdr:col>21</xdr:col>
      <xdr:colOff>0</xdr:colOff>
      <xdr:row>3</xdr:row>
      <xdr:rowOff>962025</xdr:rowOff>
    </xdr:to>
    <xdr:pic>
      <xdr:nvPicPr>
        <xdr:cNvPr id="3" name="Picture 26"/>
        <xdr:cNvPicPr preferRelativeResize="1">
          <a:picLocks noChangeAspect="1"/>
        </xdr:cNvPicPr>
      </xdr:nvPicPr>
      <xdr:blipFill>
        <a:blip r:embed="rId2"/>
        <a:stretch>
          <a:fillRect/>
        </a:stretch>
      </xdr:blipFill>
      <xdr:spPr>
        <a:xfrm>
          <a:off x="36452175" y="276225"/>
          <a:ext cx="64770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174"/>
  <sheetViews>
    <sheetView tabSelected="1" zoomScale="60" zoomScaleNormal="60" zoomScalePageLayoutView="0" workbookViewId="0" topLeftCell="A1">
      <selection activeCell="A65" sqref="A65:A66"/>
    </sheetView>
  </sheetViews>
  <sheetFormatPr defaultColWidth="11.421875" defaultRowHeight="15"/>
  <cols>
    <col min="1" max="1" width="16.57421875" style="3" customWidth="1"/>
    <col min="2" max="2" width="21.7109375" style="3" customWidth="1"/>
    <col min="3" max="3" width="55.00390625" style="3" customWidth="1"/>
    <col min="4" max="4" width="14.8515625" style="3" customWidth="1"/>
    <col min="5" max="5" width="37.140625" style="3" customWidth="1"/>
    <col min="6" max="6" width="38.00390625" style="3" customWidth="1"/>
    <col min="7" max="7" width="34.28125" style="3" customWidth="1"/>
    <col min="8" max="8" width="55.00390625" style="3" customWidth="1"/>
    <col min="9" max="9" width="34.57421875" style="3" customWidth="1"/>
    <col min="10" max="10" width="16.7109375" style="3" customWidth="1"/>
    <col min="11" max="11" width="29.421875" style="3" customWidth="1"/>
    <col min="12" max="12" width="34.00390625" style="3" customWidth="1"/>
    <col min="13" max="13" width="21.7109375" style="3" customWidth="1"/>
    <col min="14" max="14" width="18.421875" style="3" customWidth="1"/>
    <col min="15" max="15" width="69.140625" style="3" customWidth="1"/>
    <col min="16" max="16" width="16.421875" style="3" customWidth="1"/>
    <col min="17" max="17" width="16.00390625" style="3" customWidth="1"/>
    <col min="18" max="18" width="16.7109375" style="3" customWidth="1"/>
    <col min="19" max="19" width="63.28125" style="593" customWidth="1"/>
    <col min="20" max="20" width="14.28125" style="593" customWidth="1"/>
    <col min="21" max="21" width="20.57421875" style="593" customWidth="1"/>
    <col min="22" max="22" width="11.421875" style="3" customWidth="1"/>
    <col min="23" max="23" width="18.7109375" style="4" customWidth="1"/>
    <col min="24" max="255" width="11.421875" style="3" customWidth="1"/>
    <col min="256" max="16384" width="20.57421875" style="3" customWidth="1"/>
  </cols>
  <sheetData>
    <row r="1" spans="1:21" ht="4.5" customHeight="1">
      <c r="A1" s="1"/>
      <c r="B1" s="1"/>
      <c r="C1" s="1"/>
      <c r="D1" s="1"/>
      <c r="E1" s="1"/>
      <c r="F1" s="1"/>
      <c r="G1" s="1"/>
      <c r="H1" s="1"/>
      <c r="I1" s="1"/>
      <c r="J1" s="1"/>
      <c r="K1" s="1"/>
      <c r="L1" s="1"/>
      <c r="M1" s="1"/>
      <c r="N1" s="1"/>
      <c r="O1" s="1"/>
      <c r="P1" s="1"/>
      <c r="Q1" s="1"/>
      <c r="R1" s="1"/>
      <c r="S1" s="2"/>
      <c r="T1" s="2"/>
      <c r="U1" s="2"/>
    </row>
    <row r="2" spans="1:21" ht="24.75" customHeight="1">
      <c r="A2" s="5"/>
      <c r="B2" s="6"/>
      <c r="C2" s="888" t="s">
        <v>0</v>
      </c>
      <c r="D2" s="889"/>
      <c r="E2" s="889"/>
      <c r="F2" s="889"/>
      <c r="G2" s="889"/>
      <c r="H2" s="889"/>
      <c r="I2" s="889"/>
      <c r="J2" s="889"/>
      <c r="K2" s="889"/>
      <c r="L2" s="889"/>
      <c r="M2" s="889"/>
      <c r="N2" s="889"/>
      <c r="O2" s="889"/>
      <c r="P2" s="889"/>
      <c r="Q2" s="889"/>
      <c r="R2" s="890"/>
      <c r="S2" s="894" t="s">
        <v>1</v>
      </c>
      <c r="T2" s="894"/>
      <c r="U2" s="894"/>
    </row>
    <row r="3" spans="1:21" ht="30" customHeight="1">
      <c r="A3" s="7"/>
      <c r="B3" s="7"/>
      <c r="C3" s="891"/>
      <c r="D3" s="892"/>
      <c r="E3" s="892"/>
      <c r="F3" s="892"/>
      <c r="G3" s="892"/>
      <c r="H3" s="892"/>
      <c r="I3" s="892"/>
      <c r="J3" s="892"/>
      <c r="K3" s="892"/>
      <c r="L3" s="892"/>
      <c r="M3" s="892"/>
      <c r="N3" s="892"/>
      <c r="O3" s="892"/>
      <c r="P3" s="892"/>
      <c r="Q3" s="892"/>
      <c r="R3" s="893"/>
      <c r="S3" s="894"/>
      <c r="T3" s="894"/>
      <c r="U3" s="894"/>
    </row>
    <row r="4" spans="1:22" ht="77.25" customHeight="1">
      <c r="A4" s="8"/>
      <c r="B4" s="9"/>
      <c r="C4" s="895" t="s">
        <v>2</v>
      </c>
      <c r="D4" s="895"/>
      <c r="E4" s="895"/>
      <c r="F4" s="895"/>
      <c r="G4" s="895"/>
      <c r="H4" s="895"/>
      <c r="I4" s="895"/>
      <c r="J4" s="895"/>
      <c r="K4" s="895"/>
      <c r="L4" s="895"/>
      <c r="M4" s="895"/>
      <c r="N4" s="895"/>
      <c r="O4" s="895"/>
      <c r="P4" s="895"/>
      <c r="Q4" s="895"/>
      <c r="R4" s="895"/>
      <c r="S4" s="894"/>
      <c r="T4" s="894"/>
      <c r="U4" s="894"/>
      <c r="V4" s="10"/>
    </row>
    <row r="5" spans="1:22" ht="23.25" customHeight="1">
      <c r="A5" s="896" t="s">
        <v>3</v>
      </c>
      <c r="B5" s="896"/>
      <c r="C5" s="897" t="s">
        <v>4</v>
      </c>
      <c r="D5" s="897"/>
      <c r="E5" s="897"/>
      <c r="F5" s="897"/>
      <c r="G5" s="897"/>
      <c r="H5" s="897"/>
      <c r="I5" s="897"/>
      <c r="J5" s="898" t="s">
        <v>5</v>
      </c>
      <c r="K5" s="898"/>
      <c r="L5" s="898"/>
      <c r="M5" s="898"/>
      <c r="N5" s="898"/>
      <c r="O5" s="898"/>
      <c r="P5" s="898"/>
      <c r="Q5" s="898"/>
      <c r="R5" s="898"/>
      <c r="S5" s="899" t="s">
        <v>6</v>
      </c>
      <c r="T5" s="899"/>
      <c r="U5" s="899"/>
      <c r="V5" s="11"/>
    </row>
    <row r="6" spans="1:22" ht="3.75" customHeight="1">
      <c r="A6" s="900"/>
      <c r="B6" s="900"/>
      <c r="C6" s="900"/>
      <c r="D6" s="900"/>
      <c r="E6" s="900"/>
      <c r="F6" s="900"/>
      <c r="G6" s="900"/>
      <c r="H6" s="900"/>
      <c r="I6" s="900"/>
      <c r="J6" s="900"/>
      <c r="K6" s="900"/>
      <c r="L6" s="900"/>
      <c r="M6" s="900"/>
      <c r="N6" s="900"/>
      <c r="O6" s="900"/>
      <c r="P6" s="900"/>
      <c r="Q6" s="900"/>
      <c r="R6" s="900"/>
      <c r="S6" s="900"/>
      <c r="T6" s="900"/>
      <c r="U6" s="900"/>
      <c r="V6" s="10"/>
    </row>
    <row r="7" spans="1:21" ht="56.25" customHeight="1">
      <c r="A7" s="901" t="s">
        <v>7</v>
      </c>
      <c r="B7" s="901"/>
      <c r="C7" s="901"/>
      <c r="D7" s="901"/>
      <c r="E7" s="902" t="s">
        <v>8</v>
      </c>
      <c r="F7" s="902"/>
      <c r="G7" s="902"/>
      <c r="H7" s="902"/>
      <c r="I7" s="902"/>
      <c r="J7" s="902"/>
      <c r="K7" s="902"/>
      <c r="L7" s="902"/>
      <c r="M7" s="902"/>
      <c r="N7" s="902"/>
      <c r="O7" s="903" t="s">
        <v>9</v>
      </c>
      <c r="P7" s="903"/>
      <c r="Q7" s="903"/>
      <c r="R7" s="903"/>
      <c r="S7" s="903"/>
      <c r="T7" s="903"/>
      <c r="U7" s="903"/>
    </row>
    <row r="8" spans="1:23" s="12" customFormat="1" ht="30.75" customHeight="1">
      <c r="A8" s="937" t="s">
        <v>10</v>
      </c>
      <c r="B8" s="939" t="s">
        <v>11</v>
      </c>
      <c r="C8" s="940" t="s">
        <v>12</v>
      </c>
      <c r="D8" s="941" t="s">
        <v>13</v>
      </c>
      <c r="E8" s="919" t="s">
        <v>14</v>
      </c>
      <c r="F8" s="919" t="s">
        <v>15</v>
      </c>
      <c r="G8" s="919" t="s">
        <v>16</v>
      </c>
      <c r="H8" s="919" t="s">
        <v>17</v>
      </c>
      <c r="I8" s="919" t="s">
        <v>18</v>
      </c>
      <c r="J8" s="919" t="s">
        <v>19</v>
      </c>
      <c r="K8" s="921" t="s">
        <v>20</v>
      </c>
      <c r="L8" s="921"/>
      <c r="M8" s="922" t="s">
        <v>21</v>
      </c>
      <c r="N8" s="936" t="s">
        <v>22</v>
      </c>
      <c r="O8" s="904" t="s">
        <v>23</v>
      </c>
      <c r="P8" s="905"/>
      <c r="Q8" s="905"/>
      <c r="R8" s="905"/>
      <c r="S8" s="906" t="s">
        <v>24</v>
      </c>
      <c r="T8" s="906"/>
      <c r="U8" s="906"/>
      <c r="W8" s="13"/>
    </row>
    <row r="9" spans="1:23" s="12" customFormat="1" ht="146.25" customHeight="1">
      <c r="A9" s="938"/>
      <c r="B9" s="939"/>
      <c r="C9" s="939"/>
      <c r="D9" s="942"/>
      <c r="E9" s="920"/>
      <c r="F9" s="920"/>
      <c r="G9" s="920"/>
      <c r="H9" s="920"/>
      <c r="I9" s="920"/>
      <c r="J9" s="920"/>
      <c r="K9" s="14" t="s">
        <v>25</v>
      </c>
      <c r="L9" s="14" t="s">
        <v>26</v>
      </c>
      <c r="M9" s="923"/>
      <c r="N9" s="923"/>
      <c r="O9" s="15" t="s">
        <v>27</v>
      </c>
      <c r="P9" s="16" t="s">
        <v>28</v>
      </c>
      <c r="Q9" s="16" t="s">
        <v>29</v>
      </c>
      <c r="R9" s="16" t="s">
        <v>30</v>
      </c>
      <c r="S9" s="17" t="s">
        <v>31</v>
      </c>
      <c r="T9" s="18" t="s">
        <v>32</v>
      </c>
      <c r="U9" s="18" t="s">
        <v>33</v>
      </c>
      <c r="W9" s="13"/>
    </row>
    <row r="10" spans="1:23" s="12" customFormat="1" ht="121.5" customHeight="1">
      <c r="A10" s="907"/>
      <c r="B10" s="909" t="s">
        <v>34</v>
      </c>
      <c r="C10" s="911" t="s">
        <v>35</v>
      </c>
      <c r="D10" s="913" t="s">
        <v>36</v>
      </c>
      <c r="E10" s="915" t="s">
        <v>37</v>
      </c>
      <c r="F10" s="19" t="s">
        <v>38</v>
      </c>
      <c r="G10" s="917" t="s">
        <v>39</v>
      </c>
      <c r="H10" s="19" t="s">
        <v>40</v>
      </c>
      <c r="I10" s="19" t="s">
        <v>41</v>
      </c>
      <c r="J10" s="20">
        <v>1</v>
      </c>
      <c r="K10" s="21" t="s">
        <v>42</v>
      </c>
      <c r="L10" s="21" t="s">
        <v>43</v>
      </c>
      <c r="M10" s="22">
        <v>41100</v>
      </c>
      <c r="N10" s="21" t="s">
        <v>44</v>
      </c>
      <c r="O10" s="23" t="s">
        <v>45</v>
      </c>
      <c r="P10" s="24">
        <v>0</v>
      </c>
      <c r="Q10" s="25">
        <f aca="true" t="shared" si="0" ref="Q10:Q15">P10/J10</f>
        <v>0</v>
      </c>
      <c r="R10" s="26" t="s">
        <v>46</v>
      </c>
      <c r="S10" s="602" t="s">
        <v>1091</v>
      </c>
      <c r="T10" s="27" t="s">
        <v>47</v>
      </c>
      <c r="U10" s="28">
        <v>41192</v>
      </c>
      <c r="W10" s="13"/>
    </row>
    <row r="11" spans="1:23" s="12" customFormat="1" ht="114.75" customHeight="1">
      <c r="A11" s="908"/>
      <c r="B11" s="910"/>
      <c r="C11" s="912"/>
      <c r="D11" s="914"/>
      <c r="E11" s="916"/>
      <c r="F11" s="29" t="s">
        <v>48</v>
      </c>
      <c r="G11" s="918"/>
      <c r="H11" s="19" t="s">
        <v>49</v>
      </c>
      <c r="I11" s="19" t="s">
        <v>50</v>
      </c>
      <c r="J11" s="30">
        <v>1</v>
      </c>
      <c r="K11" s="31" t="s">
        <v>42</v>
      </c>
      <c r="L11" s="31" t="s">
        <v>51</v>
      </c>
      <c r="M11" s="32">
        <v>41121</v>
      </c>
      <c r="N11" s="32">
        <v>41152</v>
      </c>
      <c r="O11" s="23" t="s">
        <v>52</v>
      </c>
      <c r="P11" s="33">
        <v>0</v>
      </c>
      <c r="Q11" s="34">
        <f t="shared" si="0"/>
        <v>0</v>
      </c>
      <c r="R11" s="33" t="s">
        <v>46</v>
      </c>
      <c r="S11" s="602" t="s">
        <v>1091</v>
      </c>
      <c r="T11" s="35" t="s">
        <v>47</v>
      </c>
      <c r="U11" s="36">
        <v>41192</v>
      </c>
      <c r="W11" s="13"/>
    </row>
    <row r="12" spans="1:23" s="12" customFormat="1" ht="161.25" customHeight="1">
      <c r="A12" s="37"/>
      <c r="B12" s="38" t="s">
        <v>34</v>
      </c>
      <c r="C12" s="39" t="s">
        <v>53</v>
      </c>
      <c r="D12" s="40" t="s">
        <v>54</v>
      </c>
      <c r="E12" s="41" t="s">
        <v>55</v>
      </c>
      <c r="F12" s="41" t="s">
        <v>56</v>
      </c>
      <c r="G12" s="41" t="s">
        <v>57</v>
      </c>
      <c r="H12" s="41" t="s">
        <v>58</v>
      </c>
      <c r="I12" s="42" t="s">
        <v>59</v>
      </c>
      <c r="J12" s="42">
        <v>1</v>
      </c>
      <c r="K12" s="43" t="s">
        <v>42</v>
      </c>
      <c r="L12" s="43" t="s">
        <v>60</v>
      </c>
      <c r="M12" s="44">
        <v>40878</v>
      </c>
      <c r="N12" s="44">
        <v>40907</v>
      </c>
      <c r="O12" s="41" t="s">
        <v>61</v>
      </c>
      <c r="P12" s="33">
        <v>0</v>
      </c>
      <c r="Q12" s="25">
        <f t="shared" si="0"/>
        <v>0</v>
      </c>
      <c r="R12" s="26" t="s">
        <v>46</v>
      </c>
      <c r="S12" s="603" t="s">
        <v>62</v>
      </c>
      <c r="T12" s="45" t="s">
        <v>47</v>
      </c>
      <c r="U12" s="46">
        <v>41192</v>
      </c>
      <c r="W12" s="13"/>
    </row>
    <row r="13" spans="1:23" s="12" customFormat="1" ht="186.75" customHeight="1">
      <c r="A13" s="47"/>
      <c r="B13" s="48" t="s">
        <v>34</v>
      </c>
      <c r="C13" s="49" t="s">
        <v>63</v>
      </c>
      <c r="D13" s="50" t="s">
        <v>64</v>
      </c>
      <c r="E13" s="23" t="s">
        <v>65</v>
      </c>
      <c r="F13" s="23" t="s">
        <v>66</v>
      </c>
      <c r="G13" s="23" t="s">
        <v>67</v>
      </c>
      <c r="H13" s="51" t="s">
        <v>68</v>
      </c>
      <c r="I13" s="51" t="s">
        <v>69</v>
      </c>
      <c r="J13" s="51">
        <v>3</v>
      </c>
      <c r="K13" s="21" t="s">
        <v>42</v>
      </c>
      <c r="L13" s="21" t="s">
        <v>70</v>
      </c>
      <c r="M13" s="22">
        <v>40544</v>
      </c>
      <c r="N13" s="22">
        <v>40816</v>
      </c>
      <c r="O13" s="23" t="s">
        <v>71</v>
      </c>
      <c r="P13" s="33">
        <v>3</v>
      </c>
      <c r="Q13" s="34">
        <v>0.89</v>
      </c>
      <c r="R13" s="33" t="s">
        <v>72</v>
      </c>
      <c r="S13" s="602" t="s">
        <v>73</v>
      </c>
      <c r="T13" s="27" t="s">
        <v>47</v>
      </c>
      <c r="U13" s="28">
        <v>41192</v>
      </c>
      <c r="W13" s="13"/>
    </row>
    <row r="14" spans="1:23" s="12" customFormat="1" ht="231" customHeight="1">
      <c r="A14" s="52"/>
      <c r="B14" s="26" t="s">
        <v>74</v>
      </c>
      <c r="C14" s="53" t="s">
        <v>75</v>
      </c>
      <c r="D14" s="54" t="s">
        <v>64</v>
      </c>
      <c r="E14" s="55" t="s">
        <v>76</v>
      </c>
      <c r="F14" s="55" t="s">
        <v>77</v>
      </c>
      <c r="G14" s="55" t="s">
        <v>78</v>
      </c>
      <c r="H14" s="56" t="s">
        <v>79</v>
      </c>
      <c r="I14" s="57" t="s">
        <v>80</v>
      </c>
      <c r="J14" s="57">
        <v>1</v>
      </c>
      <c r="K14" s="58" t="s">
        <v>81</v>
      </c>
      <c r="L14" s="59" t="s">
        <v>82</v>
      </c>
      <c r="M14" s="60">
        <v>40756</v>
      </c>
      <c r="N14" s="60">
        <v>40999</v>
      </c>
      <c r="O14" s="41" t="s">
        <v>83</v>
      </c>
      <c r="P14" s="24">
        <v>0</v>
      </c>
      <c r="Q14" s="25">
        <f t="shared" si="0"/>
        <v>0</v>
      </c>
      <c r="R14" s="26" t="s">
        <v>46</v>
      </c>
      <c r="S14" s="602" t="s">
        <v>84</v>
      </c>
      <c r="T14" s="61" t="s">
        <v>47</v>
      </c>
      <c r="U14" s="62">
        <v>41191</v>
      </c>
      <c r="W14" s="13"/>
    </row>
    <row r="15" spans="1:23" s="12" customFormat="1" ht="183" customHeight="1">
      <c r="A15" s="926"/>
      <c r="B15" s="928" t="s">
        <v>85</v>
      </c>
      <c r="C15" s="930" t="s">
        <v>86</v>
      </c>
      <c r="D15" s="932" t="s">
        <v>87</v>
      </c>
      <c r="E15" s="930" t="s">
        <v>88</v>
      </c>
      <c r="F15" s="63" t="s">
        <v>89</v>
      </c>
      <c r="G15" s="934" t="s">
        <v>90</v>
      </c>
      <c r="H15" s="64" t="s">
        <v>91</v>
      </c>
      <c r="I15" s="65" t="s">
        <v>92</v>
      </c>
      <c r="J15" s="65">
        <v>1</v>
      </c>
      <c r="K15" s="66" t="s">
        <v>93</v>
      </c>
      <c r="L15" s="66" t="s">
        <v>94</v>
      </c>
      <c r="M15" s="67">
        <v>41096</v>
      </c>
      <c r="N15" s="67">
        <v>41099</v>
      </c>
      <c r="O15" s="68" t="s">
        <v>95</v>
      </c>
      <c r="P15" s="69">
        <v>1</v>
      </c>
      <c r="Q15" s="70">
        <f t="shared" si="0"/>
        <v>1</v>
      </c>
      <c r="R15" s="71" t="s">
        <v>96</v>
      </c>
      <c r="S15" s="604" t="s">
        <v>1028</v>
      </c>
      <c r="T15" s="72" t="s">
        <v>1029</v>
      </c>
      <c r="U15" s="73">
        <v>41192</v>
      </c>
      <c r="W15" s="13"/>
    </row>
    <row r="16" spans="1:23" s="12" customFormat="1" ht="138" customHeight="1">
      <c r="A16" s="927"/>
      <c r="B16" s="929"/>
      <c r="C16" s="931"/>
      <c r="D16" s="933"/>
      <c r="E16" s="931"/>
      <c r="F16" s="63" t="s">
        <v>97</v>
      </c>
      <c r="G16" s="935"/>
      <c r="H16" s="64" t="s">
        <v>98</v>
      </c>
      <c r="I16" s="65" t="s">
        <v>99</v>
      </c>
      <c r="J16" s="65">
        <v>200</v>
      </c>
      <c r="K16" s="66" t="s">
        <v>93</v>
      </c>
      <c r="L16" s="66" t="s">
        <v>100</v>
      </c>
      <c r="M16" s="67">
        <v>41096</v>
      </c>
      <c r="N16" s="67">
        <v>41182</v>
      </c>
      <c r="O16" s="68" t="s">
        <v>101</v>
      </c>
      <c r="P16" s="69">
        <v>110</v>
      </c>
      <c r="Q16" s="70">
        <f>P16/J16</f>
        <v>0.55</v>
      </c>
      <c r="R16" s="71" t="s">
        <v>72</v>
      </c>
      <c r="S16" s="604" t="s">
        <v>1030</v>
      </c>
      <c r="T16" s="72" t="s">
        <v>47</v>
      </c>
      <c r="U16" s="73">
        <v>41192</v>
      </c>
      <c r="W16" s="13"/>
    </row>
    <row r="17" spans="1:75" ht="145.5" customHeight="1">
      <c r="A17" s="924"/>
      <c r="B17" s="924" t="s">
        <v>102</v>
      </c>
      <c r="C17" s="947" t="s">
        <v>103</v>
      </c>
      <c r="D17" s="949" t="s">
        <v>87</v>
      </c>
      <c r="E17" s="924" t="s">
        <v>104</v>
      </c>
      <c r="F17" s="74" t="s">
        <v>105</v>
      </c>
      <c r="G17" s="924" t="s">
        <v>106</v>
      </c>
      <c r="H17" s="75" t="s">
        <v>107</v>
      </c>
      <c r="I17" s="76" t="s">
        <v>108</v>
      </c>
      <c r="J17" s="76">
        <v>4</v>
      </c>
      <c r="K17" s="77" t="s">
        <v>109</v>
      </c>
      <c r="L17" s="77" t="s">
        <v>110</v>
      </c>
      <c r="M17" s="78">
        <v>41100</v>
      </c>
      <c r="N17" s="78">
        <v>41182</v>
      </c>
      <c r="O17" s="79" t="s">
        <v>111</v>
      </c>
      <c r="P17" s="80">
        <v>0</v>
      </c>
      <c r="Q17" s="81">
        <v>0.4</v>
      </c>
      <c r="R17" s="82" t="s">
        <v>46</v>
      </c>
      <c r="S17" s="605" t="s">
        <v>1092</v>
      </c>
      <c r="T17" s="83" t="s">
        <v>47</v>
      </c>
      <c r="U17" s="84">
        <v>41198</v>
      </c>
      <c r="V17" s="85"/>
      <c r="W17" s="86"/>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row>
    <row r="18" spans="1:75" ht="126.75" customHeight="1">
      <c r="A18" s="925"/>
      <c r="B18" s="925"/>
      <c r="C18" s="948"/>
      <c r="D18" s="950"/>
      <c r="E18" s="925"/>
      <c r="F18" s="74" t="s">
        <v>112</v>
      </c>
      <c r="G18" s="925"/>
      <c r="H18" s="75" t="s">
        <v>113</v>
      </c>
      <c r="I18" s="76" t="s">
        <v>114</v>
      </c>
      <c r="J18" s="76">
        <v>1</v>
      </c>
      <c r="K18" s="77" t="s">
        <v>109</v>
      </c>
      <c r="L18" s="77" t="s">
        <v>110</v>
      </c>
      <c r="M18" s="78">
        <v>41182</v>
      </c>
      <c r="N18" s="78">
        <v>41213</v>
      </c>
      <c r="O18" s="79" t="s">
        <v>115</v>
      </c>
      <c r="P18" s="77">
        <v>0</v>
      </c>
      <c r="Q18" s="81">
        <f>P18/J18</f>
        <v>0</v>
      </c>
      <c r="R18" s="77" t="s">
        <v>46</v>
      </c>
      <c r="S18" s="605" t="s">
        <v>1036</v>
      </c>
      <c r="T18" s="83" t="s">
        <v>47</v>
      </c>
      <c r="U18" s="84">
        <v>41198</v>
      </c>
      <c r="V18" s="85"/>
      <c r="W18" s="86"/>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row>
    <row r="19" spans="1:75" s="633" customFormat="1" ht="147" customHeight="1">
      <c r="A19" s="619"/>
      <c r="B19" s="620" t="s">
        <v>102</v>
      </c>
      <c r="C19" s="621" t="s">
        <v>116</v>
      </c>
      <c r="D19" s="620" t="s">
        <v>87</v>
      </c>
      <c r="E19" s="621" t="s">
        <v>117</v>
      </c>
      <c r="F19" s="621" t="s">
        <v>118</v>
      </c>
      <c r="G19" s="621" t="s">
        <v>119</v>
      </c>
      <c r="H19" s="622" t="s">
        <v>120</v>
      </c>
      <c r="I19" s="623" t="s">
        <v>114</v>
      </c>
      <c r="J19" s="624">
        <v>1</v>
      </c>
      <c r="K19" s="620" t="s">
        <v>109</v>
      </c>
      <c r="L19" s="620" t="s">
        <v>110</v>
      </c>
      <c r="M19" s="625">
        <v>41100</v>
      </c>
      <c r="N19" s="625">
        <v>41121</v>
      </c>
      <c r="O19" s="626" t="s">
        <v>121</v>
      </c>
      <c r="P19" s="620">
        <v>1</v>
      </c>
      <c r="Q19" s="627">
        <v>1</v>
      </c>
      <c r="R19" s="620" t="s">
        <v>96</v>
      </c>
      <c r="S19" s="628" t="s">
        <v>1037</v>
      </c>
      <c r="T19" s="629" t="s">
        <v>1029</v>
      </c>
      <c r="U19" s="630">
        <v>41198</v>
      </c>
      <c r="V19" s="631"/>
      <c r="W19" s="632"/>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c r="BA19" s="631"/>
      <c r="BB19" s="631"/>
      <c r="BC19" s="631"/>
      <c r="BD19" s="631"/>
      <c r="BE19" s="631"/>
      <c r="BF19" s="631"/>
      <c r="BG19" s="631"/>
      <c r="BH19" s="631"/>
      <c r="BI19" s="631"/>
      <c r="BJ19" s="631"/>
      <c r="BK19" s="631"/>
      <c r="BL19" s="631"/>
      <c r="BM19" s="631"/>
      <c r="BN19" s="631"/>
      <c r="BO19" s="631"/>
      <c r="BP19" s="631"/>
      <c r="BQ19" s="631"/>
      <c r="BR19" s="631"/>
      <c r="BS19" s="631"/>
      <c r="BT19" s="631"/>
      <c r="BU19" s="631"/>
      <c r="BV19" s="631"/>
      <c r="BW19" s="631"/>
    </row>
    <row r="20" spans="1:75" ht="189.75" customHeight="1">
      <c r="A20" s="87"/>
      <c r="B20" s="88" t="s">
        <v>122</v>
      </c>
      <c r="C20" s="89" t="s">
        <v>123</v>
      </c>
      <c r="D20" s="88" t="s">
        <v>87</v>
      </c>
      <c r="E20" s="89" t="s">
        <v>124</v>
      </c>
      <c r="F20" s="89" t="s">
        <v>125</v>
      </c>
      <c r="G20" s="89" t="s">
        <v>126</v>
      </c>
      <c r="H20" s="89" t="s">
        <v>127</v>
      </c>
      <c r="I20" s="88" t="s">
        <v>128</v>
      </c>
      <c r="J20" s="90">
        <v>1</v>
      </c>
      <c r="K20" s="88" t="s">
        <v>129</v>
      </c>
      <c r="L20" s="88" t="s">
        <v>130</v>
      </c>
      <c r="M20" s="91">
        <v>41086</v>
      </c>
      <c r="N20" s="91">
        <v>41090</v>
      </c>
      <c r="O20" s="92" t="s">
        <v>131</v>
      </c>
      <c r="P20" s="88">
        <v>1</v>
      </c>
      <c r="Q20" s="93">
        <v>0.5</v>
      </c>
      <c r="R20" s="88" t="s">
        <v>72</v>
      </c>
      <c r="S20" s="89" t="s">
        <v>1093</v>
      </c>
      <c r="T20" s="94" t="s">
        <v>47</v>
      </c>
      <c r="U20" s="95">
        <v>41198</v>
      </c>
      <c r="V20" s="85"/>
      <c r="W20" s="86"/>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row>
    <row r="21" spans="1:75" s="645" customFormat="1" ht="140.25" customHeight="1">
      <c r="A21" s="634"/>
      <c r="B21" s="635" t="s">
        <v>122</v>
      </c>
      <c r="C21" s="636" t="s">
        <v>132</v>
      </c>
      <c r="D21" s="635" t="s">
        <v>87</v>
      </c>
      <c r="E21" s="636" t="s">
        <v>133</v>
      </c>
      <c r="F21" s="636" t="s">
        <v>134</v>
      </c>
      <c r="G21" s="636" t="s">
        <v>135</v>
      </c>
      <c r="H21" s="636" t="s">
        <v>136</v>
      </c>
      <c r="I21" s="635" t="s">
        <v>114</v>
      </c>
      <c r="J21" s="637">
        <v>1</v>
      </c>
      <c r="K21" s="635" t="s">
        <v>129</v>
      </c>
      <c r="L21" s="635" t="s">
        <v>130</v>
      </c>
      <c r="M21" s="638">
        <v>41068</v>
      </c>
      <c r="N21" s="638">
        <v>41090</v>
      </c>
      <c r="O21" s="639" t="s">
        <v>137</v>
      </c>
      <c r="P21" s="635">
        <v>1</v>
      </c>
      <c r="Q21" s="640">
        <v>1</v>
      </c>
      <c r="R21" s="635" t="s">
        <v>96</v>
      </c>
      <c r="S21" s="636" t="s">
        <v>1084</v>
      </c>
      <c r="T21" s="641" t="s">
        <v>1029</v>
      </c>
      <c r="U21" s="642">
        <v>41198</v>
      </c>
      <c r="V21" s="643"/>
      <c r="W21" s="644"/>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3"/>
      <c r="BH21" s="643"/>
      <c r="BI21" s="643"/>
      <c r="BJ21" s="643"/>
      <c r="BK21" s="643"/>
      <c r="BL21" s="643"/>
      <c r="BM21" s="643"/>
      <c r="BN21" s="643"/>
      <c r="BO21" s="643"/>
      <c r="BP21" s="643"/>
      <c r="BQ21" s="643"/>
      <c r="BR21" s="643"/>
      <c r="BS21" s="643"/>
      <c r="BT21" s="643"/>
      <c r="BU21" s="643"/>
      <c r="BV21" s="643"/>
      <c r="BW21" s="643"/>
    </row>
    <row r="22" spans="1:75" ht="146.25" customHeight="1">
      <c r="A22" s="943"/>
      <c r="B22" s="943" t="s">
        <v>122</v>
      </c>
      <c r="C22" s="945" t="s">
        <v>138</v>
      </c>
      <c r="D22" s="943" t="s">
        <v>87</v>
      </c>
      <c r="E22" s="89" t="s">
        <v>139</v>
      </c>
      <c r="F22" s="89" t="s">
        <v>140</v>
      </c>
      <c r="G22" s="89" t="s">
        <v>141</v>
      </c>
      <c r="H22" s="89" t="s">
        <v>142</v>
      </c>
      <c r="I22" s="88" t="s">
        <v>143</v>
      </c>
      <c r="J22" s="90">
        <v>1</v>
      </c>
      <c r="K22" s="88" t="s">
        <v>129</v>
      </c>
      <c r="L22" s="88" t="s">
        <v>130</v>
      </c>
      <c r="M22" s="91">
        <v>41068</v>
      </c>
      <c r="N22" s="91">
        <v>41121</v>
      </c>
      <c r="O22" s="92" t="s">
        <v>144</v>
      </c>
      <c r="P22" s="88">
        <v>0</v>
      </c>
      <c r="Q22" s="93">
        <v>0</v>
      </c>
      <c r="R22" s="88" t="s">
        <v>46</v>
      </c>
      <c r="S22" s="89" t="s">
        <v>1038</v>
      </c>
      <c r="T22" s="94" t="s">
        <v>47</v>
      </c>
      <c r="U22" s="95">
        <v>41198</v>
      </c>
      <c r="V22" s="85"/>
      <c r="W22" s="86"/>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row>
    <row r="23" spans="1:75" s="633" customFormat="1" ht="223.5" customHeight="1">
      <c r="A23" s="944"/>
      <c r="B23" s="944"/>
      <c r="C23" s="946"/>
      <c r="D23" s="944"/>
      <c r="E23" s="636" t="s">
        <v>145</v>
      </c>
      <c r="F23" s="636" t="s">
        <v>146</v>
      </c>
      <c r="G23" s="636" t="s">
        <v>147</v>
      </c>
      <c r="H23" s="636" t="s">
        <v>148</v>
      </c>
      <c r="I23" s="635" t="s">
        <v>114</v>
      </c>
      <c r="J23" s="637">
        <v>1</v>
      </c>
      <c r="K23" s="635" t="s">
        <v>129</v>
      </c>
      <c r="L23" s="635" t="s">
        <v>130</v>
      </c>
      <c r="M23" s="646">
        <v>41068</v>
      </c>
      <c r="N23" s="646">
        <v>41090</v>
      </c>
      <c r="O23" s="647" t="s">
        <v>149</v>
      </c>
      <c r="P23" s="635">
        <v>1</v>
      </c>
      <c r="Q23" s="640">
        <v>1</v>
      </c>
      <c r="R23" s="635" t="s">
        <v>96</v>
      </c>
      <c r="S23" s="636" t="s">
        <v>1085</v>
      </c>
      <c r="T23" s="641" t="s">
        <v>1029</v>
      </c>
      <c r="U23" s="642">
        <v>41198</v>
      </c>
      <c r="V23" s="631"/>
      <c r="W23" s="632"/>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1"/>
      <c r="AZ23" s="631"/>
      <c r="BA23" s="631"/>
      <c r="BB23" s="631"/>
      <c r="BC23" s="631"/>
      <c r="BD23" s="631"/>
      <c r="BE23" s="631"/>
      <c r="BF23" s="631"/>
      <c r="BG23" s="631"/>
      <c r="BH23" s="631"/>
      <c r="BI23" s="631"/>
      <c r="BJ23" s="631"/>
      <c r="BK23" s="631"/>
      <c r="BL23" s="631"/>
      <c r="BM23" s="631"/>
      <c r="BN23" s="631"/>
      <c r="BO23" s="631"/>
      <c r="BP23" s="631"/>
      <c r="BQ23" s="631"/>
      <c r="BR23" s="631"/>
      <c r="BS23" s="631"/>
      <c r="BT23" s="631"/>
      <c r="BU23" s="631"/>
      <c r="BV23" s="631"/>
      <c r="BW23" s="631"/>
    </row>
    <row r="24" spans="1:75" s="645" customFormat="1" ht="195" customHeight="1">
      <c r="A24" s="634"/>
      <c r="B24" s="635" t="s">
        <v>122</v>
      </c>
      <c r="C24" s="636" t="s">
        <v>150</v>
      </c>
      <c r="D24" s="635" t="s">
        <v>87</v>
      </c>
      <c r="E24" s="636" t="s">
        <v>151</v>
      </c>
      <c r="F24" s="636" t="s">
        <v>152</v>
      </c>
      <c r="G24" s="636" t="s">
        <v>153</v>
      </c>
      <c r="H24" s="635" t="s">
        <v>154</v>
      </c>
      <c r="I24" s="635" t="s">
        <v>155</v>
      </c>
      <c r="J24" s="637">
        <v>1</v>
      </c>
      <c r="K24" s="635" t="s">
        <v>129</v>
      </c>
      <c r="L24" s="635" t="s">
        <v>130</v>
      </c>
      <c r="M24" s="638">
        <v>41068</v>
      </c>
      <c r="N24" s="638">
        <v>41121</v>
      </c>
      <c r="O24" s="639" t="s">
        <v>156</v>
      </c>
      <c r="P24" s="635">
        <v>1</v>
      </c>
      <c r="Q24" s="640">
        <v>1</v>
      </c>
      <c r="R24" s="635" t="s">
        <v>96</v>
      </c>
      <c r="S24" s="636" t="s">
        <v>1039</v>
      </c>
      <c r="T24" s="641" t="s">
        <v>1029</v>
      </c>
      <c r="U24" s="642">
        <v>41198</v>
      </c>
      <c r="V24" s="643"/>
      <c r="W24" s="644"/>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3"/>
      <c r="BJ24" s="643"/>
      <c r="BK24" s="643"/>
      <c r="BL24" s="643"/>
      <c r="BM24" s="643"/>
      <c r="BN24" s="643"/>
      <c r="BO24" s="643"/>
      <c r="BP24" s="643"/>
      <c r="BQ24" s="643"/>
      <c r="BR24" s="643"/>
      <c r="BS24" s="643"/>
      <c r="BT24" s="643"/>
      <c r="BU24" s="643"/>
      <c r="BV24" s="643"/>
      <c r="BW24" s="643"/>
    </row>
    <row r="25" spans="1:75" ht="153.75" customHeight="1">
      <c r="A25" s="943"/>
      <c r="B25" s="943" t="s">
        <v>122</v>
      </c>
      <c r="C25" s="945" t="s">
        <v>157</v>
      </c>
      <c r="D25" s="943" t="s">
        <v>87</v>
      </c>
      <c r="E25" s="89" t="s">
        <v>158</v>
      </c>
      <c r="F25" s="89" t="s">
        <v>159</v>
      </c>
      <c r="G25" s="945" t="s">
        <v>160</v>
      </c>
      <c r="H25" s="88" t="s">
        <v>161</v>
      </c>
      <c r="I25" s="88" t="s">
        <v>162</v>
      </c>
      <c r="J25" s="90">
        <v>1</v>
      </c>
      <c r="K25" s="88" t="s">
        <v>129</v>
      </c>
      <c r="L25" s="88" t="s">
        <v>130</v>
      </c>
      <c r="M25" s="91">
        <v>41087</v>
      </c>
      <c r="N25" s="91">
        <v>41105</v>
      </c>
      <c r="O25" s="92" t="s">
        <v>163</v>
      </c>
      <c r="P25" s="88">
        <v>1</v>
      </c>
      <c r="Q25" s="93">
        <v>0.5</v>
      </c>
      <c r="R25" s="88" t="s">
        <v>72</v>
      </c>
      <c r="S25" s="89" t="s">
        <v>1093</v>
      </c>
      <c r="T25" s="94" t="s">
        <v>47</v>
      </c>
      <c r="U25" s="95">
        <v>41198</v>
      </c>
      <c r="V25" s="85"/>
      <c r="W25" s="86"/>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row>
    <row r="26" spans="1:75" s="633" customFormat="1" ht="165.75" customHeight="1">
      <c r="A26" s="944"/>
      <c r="B26" s="944"/>
      <c r="C26" s="946"/>
      <c r="D26" s="944"/>
      <c r="E26" s="636" t="s">
        <v>164</v>
      </c>
      <c r="F26" s="636" t="s">
        <v>165</v>
      </c>
      <c r="G26" s="946"/>
      <c r="H26" s="635" t="s">
        <v>166</v>
      </c>
      <c r="I26" s="635" t="s">
        <v>114</v>
      </c>
      <c r="J26" s="637">
        <v>1</v>
      </c>
      <c r="K26" s="635" t="s">
        <v>167</v>
      </c>
      <c r="L26" s="635" t="s">
        <v>130</v>
      </c>
      <c r="M26" s="646">
        <v>41087</v>
      </c>
      <c r="N26" s="646">
        <v>41105</v>
      </c>
      <c r="O26" s="647" t="s">
        <v>168</v>
      </c>
      <c r="P26" s="635">
        <v>1</v>
      </c>
      <c r="Q26" s="640">
        <v>1</v>
      </c>
      <c r="R26" s="635" t="s">
        <v>96</v>
      </c>
      <c r="S26" s="636" t="s">
        <v>1086</v>
      </c>
      <c r="T26" s="641" t="s">
        <v>1029</v>
      </c>
      <c r="U26" s="642">
        <v>41198</v>
      </c>
      <c r="V26" s="631"/>
      <c r="W26" s="632"/>
      <c r="X26" s="631"/>
      <c r="Y26" s="631"/>
      <c r="Z26" s="631"/>
      <c r="AA26" s="631"/>
      <c r="AB26" s="631"/>
      <c r="AC26" s="631"/>
      <c r="AD26" s="631"/>
      <c r="AE26" s="631"/>
      <c r="AF26" s="631"/>
      <c r="AG26" s="631"/>
      <c r="AH26" s="631"/>
      <c r="AI26" s="631"/>
      <c r="AJ26" s="631"/>
      <c r="AK26" s="631"/>
      <c r="AL26" s="631"/>
      <c r="AM26" s="631"/>
      <c r="AN26" s="631"/>
      <c r="AO26" s="631"/>
      <c r="AP26" s="631"/>
      <c r="AQ26" s="631"/>
      <c r="AR26" s="631"/>
      <c r="AS26" s="631"/>
      <c r="AT26" s="631"/>
      <c r="AU26" s="631"/>
      <c r="AV26" s="631"/>
      <c r="AW26" s="631"/>
      <c r="AX26" s="631"/>
      <c r="AY26" s="631"/>
      <c r="AZ26" s="631"/>
      <c r="BA26" s="631"/>
      <c r="BB26" s="631"/>
      <c r="BC26" s="631"/>
      <c r="BD26" s="631"/>
      <c r="BE26" s="631"/>
      <c r="BF26" s="631"/>
      <c r="BG26" s="631"/>
      <c r="BH26" s="631"/>
      <c r="BI26" s="631"/>
      <c r="BJ26" s="631"/>
      <c r="BK26" s="631"/>
      <c r="BL26" s="631"/>
      <c r="BM26" s="631"/>
      <c r="BN26" s="631"/>
      <c r="BO26" s="631"/>
      <c r="BP26" s="631"/>
      <c r="BQ26" s="631"/>
      <c r="BR26" s="631"/>
      <c r="BS26" s="631"/>
      <c r="BT26" s="631"/>
      <c r="BU26" s="631"/>
      <c r="BV26" s="631"/>
      <c r="BW26" s="631"/>
    </row>
    <row r="27" spans="1:75" ht="200.25" customHeight="1">
      <c r="A27" s="943"/>
      <c r="B27" s="943" t="s">
        <v>122</v>
      </c>
      <c r="C27" s="943" t="s">
        <v>103</v>
      </c>
      <c r="D27" s="943" t="s">
        <v>87</v>
      </c>
      <c r="E27" s="89" t="s">
        <v>169</v>
      </c>
      <c r="F27" s="89" t="s">
        <v>170</v>
      </c>
      <c r="G27" s="943" t="s">
        <v>171</v>
      </c>
      <c r="H27" s="89" t="s">
        <v>172</v>
      </c>
      <c r="I27" s="88" t="s">
        <v>173</v>
      </c>
      <c r="J27" s="90">
        <v>3</v>
      </c>
      <c r="K27" s="88" t="s">
        <v>129</v>
      </c>
      <c r="L27" s="88" t="s">
        <v>174</v>
      </c>
      <c r="M27" s="91">
        <v>41086</v>
      </c>
      <c r="N27" s="91">
        <v>41152</v>
      </c>
      <c r="O27" s="96" t="s">
        <v>175</v>
      </c>
      <c r="P27" s="88">
        <v>0</v>
      </c>
      <c r="Q27" s="97">
        <f>P27/J27</f>
        <v>0</v>
      </c>
      <c r="R27" s="88" t="s">
        <v>46</v>
      </c>
      <c r="S27" s="89" t="s">
        <v>1040</v>
      </c>
      <c r="T27" s="94" t="s">
        <v>47</v>
      </c>
      <c r="U27" s="95">
        <v>41198</v>
      </c>
      <c r="V27" s="85"/>
      <c r="W27" s="86"/>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row>
    <row r="28" spans="1:75" ht="110.25" customHeight="1">
      <c r="A28" s="944"/>
      <c r="B28" s="944"/>
      <c r="C28" s="944"/>
      <c r="D28" s="944"/>
      <c r="E28" s="89" t="s">
        <v>176</v>
      </c>
      <c r="F28" s="89" t="s">
        <v>177</v>
      </c>
      <c r="G28" s="944"/>
      <c r="H28" s="89" t="s">
        <v>178</v>
      </c>
      <c r="I28" s="88" t="s">
        <v>179</v>
      </c>
      <c r="J28" s="90">
        <v>1</v>
      </c>
      <c r="K28" s="88" t="s">
        <v>129</v>
      </c>
      <c r="L28" s="88" t="s">
        <v>174</v>
      </c>
      <c r="M28" s="91">
        <v>41152</v>
      </c>
      <c r="N28" s="91">
        <v>41182</v>
      </c>
      <c r="O28" s="98" t="s">
        <v>180</v>
      </c>
      <c r="P28" s="88">
        <v>0</v>
      </c>
      <c r="Q28" s="97">
        <f>P28/J28</f>
        <v>0</v>
      </c>
      <c r="R28" s="88" t="s">
        <v>46</v>
      </c>
      <c r="S28" s="89" t="s">
        <v>1041</v>
      </c>
      <c r="T28" s="94" t="s">
        <v>47</v>
      </c>
      <c r="U28" s="95">
        <v>41198</v>
      </c>
      <c r="V28" s="85"/>
      <c r="W28" s="86"/>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row>
    <row r="29" spans="1:21" ht="189" customHeight="1">
      <c r="A29" s="99"/>
      <c r="B29" s="100" t="s">
        <v>122</v>
      </c>
      <c r="C29" s="101" t="s">
        <v>181</v>
      </c>
      <c r="D29" s="100" t="s">
        <v>182</v>
      </c>
      <c r="E29" s="102" t="s">
        <v>183</v>
      </c>
      <c r="F29" s="99" t="s">
        <v>184</v>
      </c>
      <c r="G29" s="99" t="s">
        <v>185</v>
      </c>
      <c r="H29" s="103" t="s">
        <v>186</v>
      </c>
      <c r="I29" s="104" t="s">
        <v>187</v>
      </c>
      <c r="J29" s="105">
        <v>8</v>
      </c>
      <c r="K29" s="106" t="s">
        <v>129</v>
      </c>
      <c r="L29" s="105" t="s">
        <v>188</v>
      </c>
      <c r="M29" s="107" t="s">
        <v>189</v>
      </c>
      <c r="N29" s="108">
        <v>40298</v>
      </c>
      <c r="O29" s="109" t="s">
        <v>190</v>
      </c>
      <c r="P29" s="88">
        <v>5</v>
      </c>
      <c r="Q29" s="97">
        <f>P29/J29</f>
        <v>0.625</v>
      </c>
      <c r="R29" s="88" t="s">
        <v>72</v>
      </c>
      <c r="S29" s="89" t="s">
        <v>1094</v>
      </c>
      <c r="T29" s="110" t="s">
        <v>47</v>
      </c>
      <c r="U29" s="95">
        <v>41198</v>
      </c>
    </row>
    <row r="30" spans="1:23" s="633" customFormat="1" ht="157.5" customHeight="1">
      <c r="A30" s="648"/>
      <c r="B30" s="649" t="s">
        <v>122</v>
      </c>
      <c r="C30" s="650" t="s">
        <v>191</v>
      </c>
      <c r="D30" s="651" t="s">
        <v>182</v>
      </c>
      <c r="E30" s="652" t="s">
        <v>192</v>
      </c>
      <c r="F30" s="653" t="s">
        <v>193</v>
      </c>
      <c r="G30" s="654" t="s">
        <v>194</v>
      </c>
      <c r="H30" s="655" t="s">
        <v>195</v>
      </c>
      <c r="I30" s="656" t="s">
        <v>196</v>
      </c>
      <c r="J30" s="656">
        <v>1</v>
      </c>
      <c r="K30" s="657" t="s">
        <v>129</v>
      </c>
      <c r="L30" s="658" t="s">
        <v>188</v>
      </c>
      <c r="M30" s="659">
        <v>39814</v>
      </c>
      <c r="N30" s="660">
        <v>40116</v>
      </c>
      <c r="O30" s="661" t="s">
        <v>197</v>
      </c>
      <c r="P30" s="635">
        <v>1</v>
      </c>
      <c r="Q30" s="662">
        <f>P30/J30</f>
        <v>1</v>
      </c>
      <c r="R30" s="635" t="s">
        <v>96</v>
      </c>
      <c r="S30" s="636" t="s">
        <v>1043</v>
      </c>
      <c r="T30" s="663" t="s">
        <v>1029</v>
      </c>
      <c r="U30" s="642">
        <v>41198</v>
      </c>
      <c r="W30" s="664"/>
    </row>
    <row r="31" spans="1:21" ht="330" customHeight="1">
      <c r="A31" s="115"/>
      <c r="B31" s="116" t="s">
        <v>122</v>
      </c>
      <c r="C31" s="117" t="s">
        <v>198</v>
      </c>
      <c r="D31" s="112" t="s">
        <v>182</v>
      </c>
      <c r="E31" s="111" t="s">
        <v>199</v>
      </c>
      <c r="F31" s="118" t="s">
        <v>200</v>
      </c>
      <c r="G31" s="118" t="s">
        <v>201</v>
      </c>
      <c r="H31" s="119" t="s">
        <v>202</v>
      </c>
      <c r="I31" s="120" t="s">
        <v>203</v>
      </c>
      <c r="J31" s="121">
        <v>1</v>
      </c>
      <c r="K31" s="106" t="s">
        <v>129</v>
      </c>
      <c r="L31" s="122" t="s">
        <v>204</v>
      </c>
      <c r="M31" s="123">
        <v>39848</v>
      </c>
      <c r="N31" s="124">
        <v>39963</v>
      </c>
      <c r="O31" s="125" t="s">
        <v>205</v>
      </c>
      <c r="P31" s="88">
        <v>1</v>
      </c>
      <c r="Q31" s="113">
        <v>0.5</v>
      </c>
      <c r="R31" s="88" t="s">
        <v>72</v>
      </c>
      <c r="S31" s="89" t="s">
        <v>1095</v>
      </c>
      <c r="T31" s="114" t="s">
        <v>47</v>
      </c>
      <c r="U31" s="95">
        <v>41198</v>
      </c>
    </row>
    <row r="32" spans="1:23" s="633" customFormat="1" ht="314.25" customHeight="1">
      <c r="A32" s="665"/>
      <c r="B32" s="666" t="s">
        <v>122</v>
      </c>
      <c r="C32" s="667" t="s">
        <v>206</v>
      </c>
      <c r="D32" s="668" t="s">
        <v>182</v>
      </c>
      <c r="E32" s="669" t="s">
        <v>207</v>
      </c>
      <c r="F32" s="670" t="s">
        <v>208</v>
      </c>
      <c r="G32" s="670" t="s">
        <v>209</v>
      </c>
      <c r="H32" s="671" t="s">
        <v>210</v>
      </c>
      <c r="I32" s="671" t="s">
        <v>211</v>
      </c>
      <c r="J32" s="672">
        <v>1</v>
      </c>
      <c r="K32" s="657" t="s">
        <v>129</v>
      </c>
      <c r="L32" s="649" t="s">
        <v>212</v>
      </c>
      <c r="M32" s="673">
        <v>39816</v>
      </c>
      <c r="N32" s="673">
        <v>40178</v>
      </c>
      <c r="O32" s="674" t="s">
        <v>1103</v>
      </c>
      <c r="P32" s="635">
        <v>1</v>
      </c>
      <c r="Q32" s="662">
        <v>1</v>
      </c>
      <c r="R32" s="635" t="s">
        <v>96</v>
      </c>
      <c r="S32" s="636" t="s">
        <v>1042</v>
      </c>
      <c r="T32" s="663" t="s">
        <v>1029</v>
      </c>
      <c r="U32" s="642">
        <v>41198</v>
      </c>
      <c r="W32" s="664"/>
    </row>
    <row r="33" spans="1:21" ht="194.25" customHeight="1">
      <c r="A33" s="128"/>
      <c r="B33" s="129" t="s">
        <v>122</v>
      </c>
      <c r="C33" s="130" t="s">
        <v>213</v>
      </c>
      <c r="D33" s="131" t="s">
        <v>182</v>
      </c>
      <c r="E33" s="131" t="s">
        <v>214</v>
      </c>
      <c r="F33" s="131" t="s">
        <v>215</v>
      </c>
      <c r="G33" s="131" t="s">
        <v>216</v>
      </c>
      <c r="H33" s="132" t="s">
        <v>217</v>
      </c>
      <c r="I33" s="133" t="s">
        <v>218</v>
      </c>
      <c r="J33" s="133">
        <v>1</v>
      </c>
      <c r="K33" s="134" t="s">
        <v>219</v>
      </c>
      <c r="L33" s="135" t="s">
        <v>212</v>
      </c>
      <c r="M33" s="126">
        <v>39814</v>
      </c>
      <c r="N33" s="126">
        <v>40178</v>
      </c>
      <c r="O33" s="136" t="s">
        <v>220</v>
      </c>
      <c r="P33" s="88">
        <v>0</v>
      </c>
      <c r="Q33" s="113">
        <f>P33/J33</f>
        <v>0</v>
      </c>
      <c r="R33" s="88" t="s">
        <v>46</v>
      </c>
      <c r="S33" s="89" t="s">
        <v>1044</v>
      </c>
      <c r="T33" s="114" t="s">
        <v>47</v>
      </c>
      <c r="U33" s="127">
        <v>41198</v>
      </c>
    </row>
    <row r="34" spans="1:21" ht="251.25" customHeight="1">
      <c r="A34" s="951"/>
      <c r="B34" s="951" t="s">
        <v>122</v>
      </c>
      <c r="C34" s="952" t="s">
        <v>221</v>
      </c>
      <c r="D34" s="951" t="s">
        <v>87</v>
      </c>
      <c r="E34" s="952" t="s">
        <v>222</v>
      </c>
      <c r="F34" s="137" t="s">
        <v>223</v>
      </c>
      <c r="G34" s="952" t="s">
        <v>224</v>
      </c>
      <c r="H34" s="138" t="s">
        <v>225</v>
      </c>
      <c r="I34" s="134" t="s">
        <v>226</v>
      </c>
      <c r="J34" s="134">
        <v>1</v>
      </c>
      <c r="K34" s="139" t="s">
        <v>129</v>
      </c>
      <c r="L34" s="135" t="s">
        <v>212</v>
      </c>
      <c r="M34" s="140">
        <v>39814</v>
      </c>
      <c r="N34" s="140">
        <v>40298</v>
      </c>
      <c r="O34" s="141" t="s">
        <v>227</v>
      </c>
      <c r="P34" s="135">
        <v>0</v>
      </c>
      <c r="Q34" s="142">
        <f>P34/J34</f>
        <v>0</v>
      </c>
      <c r="R34" s="143" t="s">
        <v>46</v>
      </c>
      <c r="S34" s="89" t="s">
        <v>1096</v>
      </c>
      <c r="T34" s="114" t="s">
        <v>47</v>
      </c>
      <c r="U34" s="127">
        <v>41198</v>
      </c>
    </row>
    <row r="35" spans="1:21" ht="193.5" customHeight="1">
      <c r="A35" s="951"/>
      <c r="B35" s="951"/>
      <c r="C35" s="952"/>
      <c r="D35" s="951"/>
      <c r="E35" s="952"/>
      <c r="F35" s="137" t="s">
        <v>228</v>
      </c>
      <c r="G35" s="952"/>
      <c r="H35" s="118" t="s">
        <v>229</v>
      </c>
      <c r="I35" s="135" t="s">
        <v>230</v>
      </c>
      <c r="J35" s="135">
        <v>1</v>
      </c>
      <c r="K35" s="144" t="s">
        <v>129</v>
      </c>
      <c r="L35" s="135" t="s">
        <v>212</v>
      </c>
      <c r="M35" s="140">
        <v>39814</v>
      </c>
      <c r="N35" s="140">
        <v>40298</v>
      </c>
      <c r="O35" s="141" t="s">
        <v>227</v>
      </c>
      <c r="P35" s="135">
        <v>0</v>
      </c>
      <c r="Q35" s="145">
        <f>P35/J35</f>
        <v>0</v>
      </c>
      <c r="R35" s="143" t="s">
        <v>46</v>
      </c>
      <c r="S35" s="89" t="s">
        <v>1096</v>
      </c>
      <c r="T35" s="114" t="s">
        <v>47</v>
      </c>
      <c r="U35" s="127">
        <v>41198</v>
      </c>
    </row>
    <row r="36" spans="1:21" ht="174.75" customHeight="1">
      <c r="A36" s="957"/>
      <c r="B36" s="957" t="s">
        <v>122</v>
      </c>
      <c r="C36" s="958" t="s">
        <v>231</v>
      </c>
      <c r="D36" s="957" t="s">
        <v>87</v>
      </c>
      <c r="E36" s="137" t="s">
        <v>232</v>
      </c>
      <c r="F36" s="137" t="s">
        <v>233</v>
      </c>
      <c r="G36" s="137" t="s">
        <v>234</v>
      </c>
      <c r="H36" s="118" t="s">
        <v>235</v>
      </c>
      <c r="I36" s="118" t="s">
        <v>236</v>
      </c>
      <c r="J36" s="135">
        <v>1</v>
      </c>
      <c r="K36" s="118" t="s">
        <v>129</v>
      </c>
      <c r="L36" s="135" t="s">
        <v>212</v>
      </c>
      <c r="M36" s="140">
        <v>39814</v>
      </c>
      <c r="N36" s="140">
        <v>39994</v>
      </c>
      <c r="O36" s="146" t="s">
        <v>237</v>
      </c>
      <c r="P36" s="88">
        <v>0</v>
      </c>
      <c r="Q36" s="147">
        <f>P36/J36</f>
        <v>0</v>
      </c>
      <c r="R36" s="88" t="s">
        <v>46</v>
      </c>
      <c r="S36" s="89" t="s">
        <v>1044</v>
      </c>
      <c r="T36" s="148" t="s">
        <v>47</v>
      </c>
      <c r="U36" s="127">
        <v>41198</v>
      </c>
    </row>
    <row r="37" spans="1:21" ht="203.25" customHeight="1">
      <c r="A37" s="957"/>
      <c r="B37" s="957"/>
      <c r="C37" s="958"/>
      <c r="D37" s="957"/>
      <c r="E37" s="149" t="s">
        <v>238</v>
      </c>
      <c r="F37" s="149" t="s">
        <v>239</v>
      </c>
      <c r="G37" s="137" t="s">
        <v>240</v>
      </c>
      <c r="H37" s="138" t="s">
        <v>217</v>
      </c>
      <c r="I37" s="138" t="s">
        <v>218</v>
      </c>
      <c r="J37" s="134">
        <v>1</v>
      </c>
      <c r="K37" s="138" t="s">
        <v>129</v>
      </c>
      <c r="L37" s="135" t="s">
        <v>212</v>
      </c>
      <c r="M37" s="140">
        <v>39814</v>
      </c>
      <c r="N37" s="150">
        <v>40359</v>
      </c>
      <c r="O37" s="146" t="s">
        <v>241</v>
      </c>
      <c r="P37" s="151">
        <v>0</v>
      </c>
      <c r="Q37" s="145">
        <f>P37/J37</f>
        <v>0</v>
      </c>
      <c r="R37" s="151" t="s">
        <v>46</v>
      </c>
      <c r="S37" s="89" t="s">
        <v>1044</v>
      </c>
      <c r="T37" s="148" t="s">
        <v>47</v>
      </c>
      <c r="U37" s="127">
        <v>41198</v>
      </c>
    </row>
    <row r="38" spans="1:23" ht="173.25" customHeight="1">
      <c r="A38" s="152"/>
      <c r="B38" s="153" t="s">
        <v>242</v>
      </c>
      <c r="C38" s="154" t="s">
        <v>243</v>
      </c>
      <c r="D38" s="153" t="s">
        <v>244</v>
      </c>
      <c r="E38" s="154" t="s">
        <v>245</v>
      </c>
      <c r="F38" s="154" t="s">
        <v>246</v>
      </c>
      <c r="G38" s="154" t="s">
        <v>247</v>
      </c>
      <c r="H38" s="154" t="s">
        <v>248</v>
      </c>
      <c r="I38" s="154" t="s">
        <v>249</v>
      </c>
      <c r="J38" s="153">
        <v>1</v>
      </c>
      <c r="K38" s="153" t="s">
        <v>250</v>
      </c>
      <c r="L38" s="153" t="s">
        <v>251</v>
      </c>
      <c r="M38" s="155">
        <v>41183</v>
      </c>
      <c r="N38" s="155">
        <v>41212</v>
      </c>
      <c r="O38" s="156" t="s">
        <v>252</v>
      </c>
      <c r="P38" s="157">
        <v>0</v>
      </c>
      <c r="Q38" s="158">
        <v>0</v>
      </c>
      <c r="R38" s="159" t="s">
        <v>46</v>
      </c>
      <c r="S38" s="156" t="s">
        <v>252</v>
      </c>
      <c r="T38" s="160" t="s">
        <v>47</v>
      </c>
      <c r="U38" s="161">
        <v>41200</v>
      </c>
      <c r="W38" s="3"/>
    </row>
    <row r="39" spans="1:23" ht="188.25" customHeight="1">
      <c r="A39" s="955"/>
      <c r="B39" s="955" t="s">
        <v>242</v>
      </c>
      <c r="C39" s="953" t="s">
        <v>253</v>
      </c>
      <c r="D39" s="955" t="s">
        <v>244</v>
      </c>
      <c r="E39" s="953" t="s">
        <v>254</v>
      </c>
      <c r="F39" s="154" t="s">
        <v>255</v>
      </c>
      <c r="G39" s="154" t="s">
        <v>256</v>
      </c>
      <c r="H39" s="154" t="s">
        <v>257</v>
      </c>
      <c r="I39" s="153" t="s">
        <v>258</v>
      </c>
      <c r="J39" s="153">
        <v>1</v>
      </c>
      <c r="K39" s="153" t="s">
        <v>250</v>
      </c>
      <c r="L39" s="153" t="s">
        <v>251</v>
      </c>
      <c r="M39" s="155">
        <v>40969</v>
      </c>
      <c r="N39" s="155">
        <v>41090</v>
      </c>
      <c r="O39" s="162" t="s">
        <v>259</v>
      </c>
      <c r="P39" s="157">
        <v>1</v>
      </c>
      <c r="Q39" s="158">
        <v>0</v>
      </c>
      <c r="R39" s="159" t="s">
        <v>46</v>
      </c>
      <c r="S39" s="156" t="s">
        <v>1097</v>
      </c>
      <c r="T39" s="164" t="s">
        <v>47</v>
      </c>
      <c r="U39" s="161">
        <v>41200</v>
      </c>
      <c r="W39" s="3"/>
    </row>
    <row r="40" spans="1:23" ht="126.75" customHeight="1">
      <c r="A40" s="956"/>
      <c r="B40" s="956"/>
      <c r="C40" s="954"/>
      <c r="D40" s="956"/>
      <c r="E40" s="954"/>
      <c r="F40" s="154" t="s">
        <v>260</v>
      </c>
      <c r="G40" s="154" t="s">
        <v>261</v>
      </c>
      <c r="H40" s="154" t="s">
        <v>262</v>
      </c>
      <c r="I40" s="153" t="s">
        <v>114</v>
      </c>
      <c r="J40" s="153">
        <v>1</v>
      </c>
      <c r="K40" s="153" t="s">
        <v>250</v>
      </c>
      <c r="L40" s="153" t="s">
        <v>263</v>
      </c>
      <c r="M40" s="155">
        <v>40969</v>
      </c>
      <c r="N40" s="155">
        <v>41090</v>
      </c>
      <c r="O40" s="166" t="s">
        <v>264</v>
      </c>
      <c r="P40" s="157">
        <v>1</v>
      </c>
      <c r="Q40" s="158">
        <v>0</v>
      </c>
      <c r="R40" s="159" t="s">
        <v>46</v>
      </c>
      <c r="S40" s="163" t="s">
        <v>1098</v>
      </c>
      <c r="T40" s="164" t="s">
        <v>47</v>
      </c>
      <c r="U40" s="161">
        <v>41200</v>
      </c>
      <c r="W40" s="3"/>
    </row>
    <row r="41" spans="1:23" ht="156.75" customHeight="1">
      <c r="A41" s="152"/>
      <c r="B41" s="153" t="s">
        <v>242</v>
      </c>
      <c r="C41" s="154" t="s">
        <v>265</v>
      </c>
      <c r="D41" s="153" t="s">
        <v>244</v>
      </c>
      <c r="E41" s="154" t="s">
        <v>266</v>
      </c>
      <c r="F41" s="154" t="s">
        <v>267</v>
      </c>
      <c r="G41" s="154" t="s">
        <v>268</v>
      </c>
      <c r="H41" s="154" t="s">
        <v>269</v>
      </c>
      <c r="I41" s="153" t="s">
        <v>270</v>
      </c>
      <c r="J41" s="167">
        <v>1</v>
      </c>
      <c r="K41" s="153" t="s">
        <v>271</v>
      </c>
      <c r="L41" s="153" t="s">
        <v>272</v>
      </c>
      <c r="M41" s="155">
        <v>41086</v>
      </c>
      <c r="N41" s="155">
        <v>41213</v>
      </c>
      <c r="O41" s="156" t="s">
        <v>273</v>
      </c>
      <c r="P41" s="157">
        <v>0.53</v>
      </c>
      <c r="Q41" s="158">
        <v>0.53</v>
      </c>
      <c r="R41" s="159" t="s">
        <v>72</v>
      </c>
      <c r="S41" s="174" t="s">
        <v>1099</v>
      </c>
      <c r="T41" s="164" t="s">
        <v>47</v>
      </c>
      <c r="U41" s="161">
        <v>41200</v>
      </c>
      <c r="W41" s="3"/>
    </row>
    <row r="42" spans="1:21" s="633" customFormat="1" ht="179.25" customHeight="1">
      <c r="A42" s="955"/>
      <c r="B42" s="955" t="s">
        <v>242</v>
      </c>
      <c r="C42" s="955" t="s">
        <v>274</v>
      </c>
      <c r="D42" s="955" t="s">
        <v>244</v>
      </c>
      <c r="E42" s="955" t="s">
        <v>275</v>
      </c>
      <c r="F42" s="675" t="s">
        <v>276</v>
      </c>
      <c r="G42" s="955" t="s">
        <v>277</v>
      </c>
      <c r="H42" s="675" t="s">
        <v>278</v>
      </c>
      <c r="I42" s="676" t="s">
        <v>279</v>
      </c>
      <c r="J42" s="676">
        <v>7</v>
      </c>
      <c r="K42" s="676" t="s">
        <v>250</v>
      </c>
      <c r="L42" s="676" t="s">
        <v>280</v>
      </c>
      <c r="M42" s="677">
        <v>41061</v>
      </c>
      <c r="N42" s="677">
        <v>41090</v>
      </c>
      <c r="O42" s="678" t="s">
        <v>281</v>
      </c>
      <c r="P42" s="679">
        <v>7</v>
      </c>
      <c r="Q42" s="680">
        <v>1</v>
      </c>
      <c r="R42" s="681" t="s">
        <v>96</v>
      </c>
      <c r="S42" s="682" t="s">
        <v>1101</v>
      </c>
      <c r="T42" s="683" t="s">
        <v>1029</v>
      </c>
      <c r="U42" s="684">
        <v>41200</v>
      </c>
    </row>
    <row r="43" spans="1:21" s="633" customFormat="1" ht="170.25" customHeight="1">
      <c r="A43" s="956"/>
      <c r="B43" s="956"/>
      <c r="C43" s="956"/>
      <c r="D43" s="956"/>
      <c r="E43" s="956"/>
      <c r="F43" s="675" t="s">
        <v>282</v>
      </c>
      <c r="G43" s="956"/>
      <c r="H43" s="675" t="s">
        <v>283</v>
      </c>
      <c r="I43" s="676" t="s">
        <v>284</v>
      </c>
      <c r="J43" s="676">
        <v>1</v>
      </c>
      <c r="K43" s="676" t="s">
        <v>250</v>
      </c>
      <c r="L43" s="676" t="s">
        <v>280</v>
      </c>
      <c r="M43" s="677">
        <v>41091</v>
      </c>
      <c r="N43" s="677">
        <v>41152</v>
      </c>
      <c r="O43" s="685" t="s">
        <v>285</v>
      </c>
      <c r="P43" s="679">
        <v>1</v>
      </c>
      <c r="Q43" s="680">
        <v>1</v>
      </c>
      <c r="R43" s="681" t="s">
        <v>96</v>
      </c>
      <c r="S43" s="682" t="s">
        <v>1100</v>
      </c>
      <c r="T43" s="683" t="s">
        <v>1029</v>
      </c>
      <c r="U43" s="684">
        <v>41200</v>
      </c>
    </row>
    <row r="44" spans="1:21" s="633" customFormat="1" ht="163.5" customHeight="1">
      <c r="A44" s="955"/>
      <c r="B44" s="955" t="s">
        <v>242</v>
      </c>
      <c r="C44" s="953" t="s">
        <v>286</v>
      </c>
      <c r="D44" s="955" t="s">
        <v>244</v>
      </c>
      <c r="E44" s="955" t="s">
        <v>287</v>
      </c>
      <c r="F44" s="675" t="s">
        <v>288</v>
      </c>
      <c r="G44" s="955" t="s">
        <v>289</v>
      </c>
      <c r="H44" s="675" t="s">
        <v>290</v>
      </c>
      <c r="I44" s="676" t="s">
        <v>284</v>
      </c>
      <c r="J44" s="676">
        <v>1</v>
      </c>
      <c r="K44" s="676" t="s">
        <v>271</v>
      </c>
      <c r="L44" s="676" t="s">
        <v>280</v>
      </c>
      <c r="M44" s="677">
        <v>41061</v>
      </c>
      <c r="N44" s="677">
        <v>41151</v>
      </c>
      <c r="O44" s="686" t="s">
        <v>291</v>
      </c>
      <c r="P44" s="679">
        <v>1</v>
      </c>
      <c r="Q44" s="680">
        <v>1</v>
      </c>
      <c r="R44" s="681" t="s">
        <v>96</v>
      </c>
      <c r="S44" s="682" t="s">
        <v>1102</v>
      </c>
      <c r="T44" s="683" t="s">
        <v>1029</v>
      </c>
      <c r="U44" s="687">
        <v>41200</v>
      </c>
    </row>
    <row r="45" spans="1:21" s="633" customFormat="1" ht="163.5" customHeight="1">
      <c r="A45" s="956"/>
      <c r="B45" s="956"/>
      <c r="C45" s="954"/>
      <c r="D45" s="956"/>
      <c r="E45" s="956"/>
      <c r="F45" s="675" t="s">
        <v>292</v>
      </c>
      <c r="G45" s="956"/>
      <c r="H45" s="675" t="s">
        <v>293</v>
      </c>
      <c r="I45" s="676" t="s">
        <v>114</v>
      </c>
      <c r="J45" s="676">
        <v>1</v>
      </c>
      <c r="K45" s="676" t="s">
        <v>250</v>
      </c>
      <c r="L45" s="676" t="s">
        <v>280</v>
      </c>
      <c r="M45" s="677">
        <v>41120</v>
      </c>
      <c r="N45" s="677">
        <v>41167</v>
      </c>
      <c r="O45" s="688" t="s">
        <v>294</v>
      </c>
      <c r="P45" s="689">
        <v>1</v>
      </c>
      <c r="Q45" s="680">
        <v>1</v>
      </c>
      <c r="R45" s="681" t="s">
        <v>96</v>
      </c>
      <c r="S45" s="690" t="s">
        <v>1054</v>
      </c>
      <c r="T45" s="683" t="s">
        <v>1029</v>
      </c>
      <c r="U45" s="687">
        <v>41201</v>
      </c>
    </row>
    <row r="46" spans="1:21" s="645" customFormat="1" ht="147" customHeight="1">
      <c r="A46" s="955"/>
      <c r="B46" s="955" t="s">
        <v>242</v>
      </c>
      <c r="C46" s="953" t="s">
        <v>295</v>
      </c>
      <c r="D46" s="955" t="s">
        <v>87</v>
      </c>
      <c r="E46" s="953" t="s">
        <v>296</v>
      </c>
      <c r="F46" s="675" t="s">
        <v>297</v>
      </c>
      <c r="G46" s="955" t="s">
        <v>298</v>
      </c>
      <c r="H46" s="675" t="s">
        <v>299</v>
      </c>
      <c r="I46" s="676" t="s">
        <v>114</v>
      </c>
      <c r="J46" s="676">
        <v>1</v>
      </c>
      <c r="K46" s="676" t="s">
        <v>250</v>
      </c>
      <c r="L46" s="676" t="s">
        <v>300</v>
      </c>
      <c r="M46" s="691">
        <v>41082</v>
      </c>
      <c r="N46" s="691">
        <v>41090</v>
      </c>
      <c r="O46" s="692" t="s">
        <v>301</v>
      </c>
      <c r="P46" s="679">
        <v>1</v>
      </c>
      <c r="Q46" s="680">
        <v>1</v>
      </c>
      <c r="R46" s="681" t="s">
        <v>96</v>
      </c>
      <c r="S46" s="690" t="s">
        <v>1055</v>
      </c>
      <c r="T46" s="683" t="s">
        <v>1029</v>
      </c>
      <c r="U46" s="687">
        <v>41201</v>
      </c>
    </row>
    <row r="47" spans="1:23" ht="154.5" customHeight="1">
      <c r="A47" s="956"/>
      <c r="B47" s="956"/>
      <c r="C47" s="954"/>
      <c r="D47" s="956"/>
      <c r="E47" s="954"/>
      <c r="F47" s="154" t="s">
        <v>302</v>
      </c>
      <c r="G47" s="956"/>
      <c r="H47" s="154" t="s">
        <v>303</v>
      </c>
      <c r="I47" s="153" t="s">
        <v>304</v>
      </c>
      <c r="J47" s="167">
        <v>1</v>
      </c>
      <c r="K47" s="153" t="s">
        <v>250</v>
      </c>
      <c r="L47" s="153" t="s">
        <v>305</v>
      </c>
      <c r="M47" s="155">
        <v>41082</v>
      </c>
      <c r="N47" s="155">
        <v>41152</v>
      </c>
      <c r="O47" s="156" t="s">
        <v>1056</v>
      </c>
      <c r="P47" s="169">
        <v>0.9</v>
      </c>
      <c r="Q47" s="158">
        <v>0.9</v>
      </c>
      <c r="R47" s="159" t="s">
        <v>72</v>
      </c>
      <c r="S47" s="163" t="s">
        <v>1065</v>
      </c>
      <c r="T47" s="164" t="s">
        <v>47</v>
      </c>
      <c r="U47" s="165">
        <v>41204</v>
      </c>
      <c r="W47" s="3"/>
    </row>
    <row r="48" spans="1:21" s="633" customFormat="1" ht="207.75" customHeight="1">
      <c r="A48" s="955" t="s">
        <v>306</v>
      </c>
      <c r="B48" s="955" t="s">
        <v>242</v>
      </c>
      <c r="C48" s="955" t="s">
        <v>307</v>
      </c>
      <c r="D48" s="955" t="s">
        <v>87</v>
      </c>
      <c r="E48" s="955" t="s">
        <v>308</v>
      </c>
      <c r="F48" s="675" t="s">
        <v>309</v>
      </c>
      <c r="G48" s="955" t="s">
        <v>310</v>
      </c>
      <c r="H48" s="675" t="s">
        <v>311</v>
      </c>
      <c r="I48" s="676" t="s">
        <v>284</v>
      </c>
      <c r="J48" s="676">
        <v>1</v>
      </c>
      <c r="K48" s="676" t="s">
        <v>250</v>
      </c>
      <c r="L48" s="676" t="s">
        <v>312</v>
      </c>
      <c r="M48" s="677">
        <v>41082</v>
      </c>
      <c r="N48" s="677">
        <v>41152</v>
      </c>
      <c r="O48" s="685" t="s">
        <v>313</v>
      </c>
      <c r="P48" s="689">
        <v>1</v>
      </c>
      <c r="Q48" s="680">
        <v>1</v>
      </c>
      <c r="R48" s="681" t="s">
        <v>96</v>
      </c>
      <c r="S48" s="693" t="s">
        <v>1104</v>
      </c>
      <c r="T48" s="683" t="s">
        <v>1029</v>
      </c>
      <c r="U48" s="687">
        <v>41201</v>
      </c>
    </row>
    <row r="49" spans="1:23" ht="207.75" customHeight="1">
      <c r="A49" s="956"/>
      <c r="B49" s="956"/>
      <c r="C49" s="956"/>
      <c r="D49" s="956"/>
      <c r="E49" s="956"/>
      <c r="F49" s="154" t="s">
        <v>314</v>
      </c>
      <c r="G49" s="956"/>
      <c r="H49" s="154" t="s">
        <v>315</v>
      </c>
      <c r="I49" s="153" t="s">
        <v>114</v>
      </c>
      <c r="J49" s="153">
        <v>1</v>
      </c>
      <c r="K49" s="170" t="s">
        <v>271</v>
      </c>
      <c r="L49" s="153" t="s">
        <v>316</v>
      </c>
      <c r="M49" s="171">
        <v>41152</v>
      </c>
      <c r="N49" s="171">
        <v>41182</v>
      </c>
      <c r="O49" s="156" t="s">
        <v>317</v>
      </c>
      <c r="P49" s="157">
        <v>0</v>
      </c>
      <c r="Q49" s="158">
        <v>0</v>
      </c>
      <c r="R49" s="159" t="s">
        <v>46</v>
      </c>
      <c r="S49" s="174" t="s">
        <v>1063</v>
      </c>
      <c r="T49" s="164" t="s">
        <v>47</v>
      </c>
      <c r="U49" s="165">
        <v>41201</v>
      </c>
      <c r="W49" s="3"/>
    </row>
    <row r="50" spans="1:23" ht="197.25" customHeight="1">
      <c r="A50" s="152"/>
      <c r="B50" s="153" t="s">
        <v>242</v>
      </c>
      <c r="C50" s="154" t="s">
        <v>318</v>
      </c>
      <c r="D50" s="153" t="s">
        <v>87</v>
      </c>
      <c r="E50" s="172" t="s">
        <v>319</v>
      </c>
      <c r="F50" s="154" t="s">
        <v>320</v>
      </c>
      <c r="G50" s="154" t="s">
        <v>321</v>
      </c>
      <c r="H50" s="154" t="s">
        <v>322</v>
      </c>
      <c r="I50" s="153" t="s">
        <v>187</v>
      </c>
      <c r="J50" s="153">
        <v>2</v>
      </c>
      <c r="K50" s="170" t="s">
        <v>271</v>
      </c>
      <c r="L50" s="153" t="s">
        <v>323</v>
      </c>
      <c r="M50" s="155">
        <v>41091</v>
      </c>
      <c r="N50" s="155">
        <v>40816</v>
      </c>
      <c r="O50" s="156" t="s">
        <v>324</v>
      </c>
      <c r="P50" s="157">
        <v>1</v>
      </c>
      <c r="Q50" s="158">
        <v>0.5</v>
      </c>
      <c r="R50" s="159" t="s">
        <v>72</v>
      </c>
      <c r="S50" s="174" t="s">
        <v>1105</v>
      </c>
      <c r="T50" s="164" t="s">
        <v>47</v>
      </c>
      <c r="U50" s="165">
        <v>41201</v>
      </c>
      <c r="W50" s="3"/>
    </row>
    <row r="51" spans="1:23" ht="197.25" customHeight="1">
      <c r="A51" s="152"/>
      <c r="B51" s="153" t="s">
        <v>242</v>
      </c>
      <c r="C51" s="154" t="s">
        <v>325</v>
      </c>
      <c r="D51" s="153" t="s">
        <v>87</v>
      </c>
      <c r="E51" s="154" t="s">
        <v>326</v>
      </c>
      <c r="F51" s="154" t="s">
        <v>327</v>
      </c>
      <c r="G51" s="154" t="s">
        <v>321</v>
      </c>
      <c r="H51" s="173" t="s">
        <v>328</v>
      </c>
      <c r="I51" s="153" t="s">
        <v>114</v>
      </c>
      <c r="J51" s="153">
        <v>1</v>
      </c>
      <c r="K51" s="153" t="s">
        <v>250</v>
      </c>
      <c r="L51" s="153" t="s">
        <v>329</v>
      </c>
      <c r="M51" s="155">
        <v>41086</v>
      </c>
      <c r="N51" s="155">
        <v>41121</v>
      </c>
      <c r="O51" s="156" t="s">
        <v>330</v>
      </c>
      <c r="P51" s="157">
        <v>1</v>
      </c>
      <c r="Q51" s="158">
        <v>0</v>
      </c>
      <c r="R51" s="159" t="s">
        <v>46</v>
      </c>
      <c r="S51" s="174" t="s">
        <v>1106</v>
      </c>
      <c r="T51" s="164" t="s">
        <v>47</v>
      </c>
      <c r="U51" s="165">
        <v>41201</v>
      </c>
      <c r="W51" s="3"/>
    </row>
    <row r="52" spans="1:21" s="633" customFormat="1" ht="190.5" customHeight="1">
      <c r="A52" s="955"/>
      <c r="B52" s="955" t="s">
        <v>242</v>
      </c>
      <c r="C52" s="953" t="s">
        <v>331</v>
      </c>
      <c r="D52" s="955" t="s">
        <v>87</v>
      </c>
      <c r="E52" s="953" t="s">
        <v>332</v>
      </c>
      <c r="F52" s="675" t="s">
        <v>1107</v>
      </c>
      <c r="G52" s="955" t="s">
        <v>321</v>
      </c>
      <c r="H52" s="675" t="s">
        <v>333</v>
      </c>
      <c r="I52" s="676" t="s">
        <v>114</v>
      </c>
      <c r="J52" s="676">
        <v>3</v>
      </c>
      <c r="K52" s="676" t="s">
        <v>271</v>
      </c>
      <c r="L52" s="676" t="s">
        <v>334</v>
      </c>
      <c r="M52" s="677">
        <v>41086</v>
      </c>
      <c r="N52" s="677">
        <v>41121</v>
      </c>
      <c r="O52" s="693" t="s">
        <v>335</v>
      </c>
      <c r="P52" s="689">
        <v>3</v>
      </c>
      <c r="Q52" s="680">
        <v>1</v>
      </c>
      <c r="R52" s="681" t="s">
        <v>96</v>
      </c>
      <c r="S52" s="690" t="s">
        <v>1057</v>
      </c>
      <c r="T52" s="683" t="s">
        <v>1029</v>
      </c>
      <c r="U52" s="687">
        <v>41201</v>
      </c>
    </row>
    <row r="53" spans="1:21" s="633" customFormat="1" ht="180" customHeight="1">
      <c r="A53" s="956"/>
      <c r="B53" s="956"/>
      <c r="C53" s="954"/>
      <c r="D53" s="956"/>
      <c r="E53" s="954"/>
      <c r="F53" s="675" t="s">
        <v>336</v>
      </c>
      <c r="G53" s="956"/>
      <c r="H53" s="675" t="s">
        <v>337</v>
      </c>
      <c r="I53" s="676" t="s">
        <v>284</v>
      </c>
      <c r="J53" s="676">
        <v>1</v>
      </c>
      <c r="K53" s="676" t="s">
        <v>271</v>
      </c>
      <c r="L53" s="676" t="s">
        <v>338</v>
      </c>
      <c r="M53" s="677">
        <v>41086</v>
      </c>
      <c r="N53" s="677">
        <v>40816</v>
      </c>
      <c r="O53" s="685" t="s">
        <v>339</v>
      </c>
      <c r="P53" s="689">
        <v>1</v>
      </c>
      <c r="Q53" s="680">
        <v>1</v>
      </c>
      <c r="R53" s="681" t="s">
        <v>96</v>
      </c>
      <c r="S53" s="690" t="s">
        <v>1064</v>
      </c>
      <c r="T53" s="683" t="s">
        <v>1029</v>
      </c>
      <c r="U53" s="687">
        <v>41201</v>
      </c>
    </row>
    <row r="54" spans="1:23" ht="157.5" customHeight="1">
      <c r="A54" s="967"/>
      <c r="B54" s="967" t="s">
        <v>242</v>
      </c>
      <c r="C54" s="967" t="s">
        <v>340</v>
      </c>
      <c r="D54" s="967" t="s">
        <v>87</v>
      </c>
      <c r="E54" s="962" t="s">
        <v>341</v>
      </c>
      <c r="F54" s="962" t="s">
        <v>342</v>
      </c>
      <c r="G54" s="962" t="s">
        <v>343</v>
      </c>
      <c r="H54" s="175" t="s">
        <v>344</v>
      </c>
      <c r="I54" s="176" t="s">
        <v>345</v>
      </c>
      <c r="J54" s="177">
        <v>1</v>
      </c>
      <c r="K54" s="178" t="s">
        <v>346</v>
      </c>
      <c r="L54" s="179" t="s">
        <v>347</v>
      </c>
      <c r="M54" s="180">
        <v>41087</v>
      </c>
      <c r="N54" s="181">
        <v>41090</v>
      </c>
      <c r="O54" s="156" t="s">
        <v>348</v>
      </c>
      <c r="P54" s="157">
        <v>1</v>
      </c>
      <c r="Q54" s="158">
        <v>0.9</v>
      </c>
      <c r="R54" s="159" t="s">
        <v>72</v>
      </c>
      <c r="S54" s="174" t="s">
        <v>1108</v>
      </c>
      <c r="T54" s="164" t="s">
        <v>47</v>
      </c>
      <c r="U54" s="165">
        <v>41201</v>
      </c>
      <c r="W54" s="3"/>
    </row>
    <row r="55" spans="1:23" ht="102.75" customHeight="1">
      <c r="A55" s="967"/>
      <c r="B55" s="967"/>
      <c r="C55" s="967"/>
      <c r="D55" s="967"/>
      <c r="E55" s="963"/>
      <c r="F55" s="963"/>
      <c r="G55" s="963"/>
      <c r="H55" s="175" t="s">
        <v>349</v>
      </c>
      <c r="I55" s="176" t="s">
        <v>345</v>
      </c>
      <c r="J55" s="177">
        <v>1</v>
      </c>
      <c r="K55" s="178" t="s">
        <v>346</v>
      </c>
      <c r="L55" s="179" t="s">
        <v>347</v>
      </c>
      <c r="M55" s="180">
        <v>41087</v>
      </c>
      <c r="N55" s="181">
        <v>41090</v>
      </c>
      <c r="O55" s="156" t="s">
        <v>350</v>
      </c>
      <c r="P55" s="157">
        <v>1</v>
      </c>
      <c r="Q55" s="158">
        <v>0.9</v>
      </c>
      <c r="R55" s="159" t="s">
        <v>72</v>
      </c>
      <c r="S55" s="174" t="s">
        <v>1109</v>
      </c>
      <c r="T55" s="164" t="s">
        <v>47</v>
      </c>
      <c r="U55" s="165">
        <v>41201</v>
      </c>
      <c r="W55" s="3"/>
    </row>
    <row r="56" spans="1:23" ht="124.5" customHeight="1">
      <c r="A56" s="967"/>
      <c r="B56" s="967"/>
      <c r="C56" s="967"/>
      <c r="D56" s="967"/>
      <c r="E56" s="964"/>
      <c r="F56" s="964"/>
      <c r="G56" s="964"/>
      <c r="H56" s="182" t="s">
        <v>351</v>
      </c>
      <c r="I56" s="176" t="s">
        <v>352</v>
      </c>
      <c r="J56" s="177">
        <v>1</v>
      </c>
      <c r="K56" s="178" t="s">
        <v>353</v>
      </c>
      <c r="L56" s="179" t="s">
        <v>354</v>
      </c>
      <c r="M56" s="180">
        <v>41086</v>
      </c>
      <c r="N56" s="181">
        <v>41105</v>
      </c>
      <c r="O56" s="156" t="s">
        <v>355</v>
      </c>
      <c r="P56" s="157">
        <v>1</v>
      </c>
      <c r="Q56" s="158">
        <v>0.9</v>
      </c>
      <c r="R56" s="159" t="s">
        <v>72</v>
      </c>
      <c r="S56" s="174" t="s">
        <v>1110</v>
      </c>
      <c r="T56" s="164" t="s">
        <v>47</v>
      </c>
      <c r="U56" s="165">
        <v>41204</v>
      </c>
      <c r="W56" s="3"/>
    </row>
    <row r="57" spans="1:23" ht="163.5" customHeight="1">
      <c r="A57" s="152"/>
      <c r="B57" s="153" t="s">
        <v>242</v>
      </c>
      <c r="C57" s="154" t="s">
        <v>356</v>
      </c>
      <c r="D57" s="153" t="s">
        <v>87</v>
      </c>
      <c r="E57" s="153" t="s">
        <v>357</v>
      </c>
      <c r="F57" s="183" t="s">
        <v>358</v>
      </c>
      <c r="G57" s="174" t="s">
        <v>359</v>
      </c>
      <c r="H57" s="184" t="s">
        <v>360</v>
      </c>
      <c r="I57" s="164" t="s">
        <v>361</v>
      </c>
      <c r="J57" s="185">
        <v>1</v>
      </c>
      <c r="K57" s="170" t="s">
        <v>250</v>
      </c>
      <c r="L57" s="153" t="s">
        <v>362</v>
      </c>
      <c r="M57" s="186">
        <v>40795</v>
      </c>
      <c r="N57" s="187">
        <v>40816</v>
      </c>
      <c r="O57" s="156" t="s">
        <v>363</v>
      </c>
      <c r="P57" s="157">
        <v>1</v>
      </c>
      <c r="Q57" s="158">
        <v>0.5</v>
      </c>
      <c r="R57" s="159" t="s">
        <v>72</v>
      </c>
      <c r="S57" s="174" t="s">
        <v>1111</v>
      </c>
      <c r="T57" s="164" t="s">
        <v>47</v>
      </c>
      <c r="U57" s="165">
        <v>41204</v>
      </c>
      <c r="W57" s="3"/>
    </row>
    <row r="58" spans="1:21" s="633" customFormat="1" ht="211.5" customHeight="1">
      <c r="A58" s="955"/>
      <c r="B58" s="955" t="s">
        <v>242</v>
      </c>
      <c r="C58" s="955" t="s">
        <v>364</v>
      </c>
      <c r="D58" s="955" t="s">
        <v>87</v>
      </c>
      <c r="E58" s="955" t="s">
        <v>357</v>
      </c>
      <c r="F58" s="675" t="s">
        <v>365</v>
      </c>
      <c r="G58" s="965" t="s">
        <v>366</v>
      </c>
      <c r="H58" s="675" t="s">
        <v>367</v>
      </c>
      <c r="I58" s="676" t="s">
        <v>368</v>
      </c>
      <c r="J58" s="676">
        <v>1</v>
      </c>
      <c r="K58" s="694" t="s">
        <v>271</v>
      </c>
      <c r="L58" s="676" t="s">
        <v>316</v>
      </c>
      <c r="M58" s="677">
        <v>41082</v>
      </c>
      <c r="N58" s="677">
        <v>41152</v>
      </c>
      <c r="O58" s="685" t="s">
        <v>369</v>
      </c>
      <c r="P58" s="689">
        <v>1</v>
      </c>
      <c r="Q58" s="680">
        <v>1</v>
      </c>
      <c r="R58" s="681" t="s">
        <v>96</v>
      </c>
      <c r="S58" s="690" t="s">
        <v>1112</v>
      </c>
      <c r="T58" s="683" t="s">
        <v>1029</v>
      </c>
      <c r="U58" s="687">
        <v>41204</v>
      </c>
    </row>
    <row r="59" spans="1:21" s="633" customFormat="1" ht="114.75" customHeight="1">
      <c r="A59" s="956"/>
      <c r="B59" s="956"/>
      <c r="C59" s="956"/>
      <c r="D59" s="956"/>
      <c r="E59" s="956"/>
      <c r="F59" s="675" t="s">
        <v>370</v>
      </c>
      <c r="G59" s="966"/>
      <c r="H59" s="675" t="s">
        <v>371</v>
      </c>
      <c r="I59" s="676" t="s">
        <v>114</v>
      </c>
      <c r="J59" s="676">
        <v>1</v>
      </c>
      <c r="K59" s="694" t="s">
        <v>271</v>
      </c>
      <c r="L59" s="676" t="s">
        <v>316</v>
      </c>
      <c r="M59" s="677">
        <v>41152</v>
      </c>
      <c r="N59" s="677">
        <v>41182</v>
      </c>
      <c r="O59" s="688" t="s">
        <v>372</v>
      </c>
      <c r="P59" s="689">
        <v>1</v>
      </c>
      <c r="Q59" s="680">
        <v>1</v>
      </c>
      <c r="R59" s="681" t="s">
        <v>96</v>
      </c>
      <c r="S59" s="690" t="s">
        <v>1059</v>
      </c>
      <c r="T59" s="683" t="s">
        <v>1029</v>
      </c>
      <c r="U59" s="687">
        <v>41204</v>
      </c>
    </row>
    <row r="60" spans="1:21" s="633" customFormat="1" ht="196.5" customHeight="1">
      <c r="A60" s="676"/>
      <c r="B60" s="676" t="s">
        <v>242</v>
      </c>
      <c r="C60" s="695" t="s">
        <v>373</v>
      </c>
      <c r="D60" s="676" t="s">
        <v>87</v>
      </c>
      <c r="E60" s="676" t="s">
        <v>374</v>
      </c>
      <c r="F60" s="696" t="s">
        <v>375</v>
      </c>
      <c r="G60" s="697" t="s">
        <v>376</v>
      </c>
      <c r="H60" s="697" t="s">
        <v>377</v>
      </c>
      <c r="I60" s="683" t="s">
        <v>378</v>
      </c>
      <c r="J60" s="698">
        <v>1</v>
      </c>
      <c r="K60" s="694" t="s">
        <v>250</v>
      </c>
      <c r="L60" s="676" t="s">
        <v>379</v>
      </c>
      <c r="M60" s="699">
        <v>40795</v>
      </c>
      <c r="N60" s="700">
        <v>40816</v>
      </c>
      <c r="O60" s="693" t="s">
        <v>380</v>
      </c>
      <c r="P60" s="689">
        <v>1</v>
      </c>
      <c r="Q60" s="680">
        <v>1</v>
      </c>
      <c r="R60" s="681" t="s">
        <v>96</v>
      </c>
      <c r="S60" s="701" t="s">
        <v>1060</v>
      </c>
      <c r="T60" s="683" t="s">
        <v>1029</v>
      </c>
      <c r="U60" s="687">
        <v>41204</v>
      </c>
    </row>
    <row r="61" spans="1:21" s="633" customFormat="1" ht="151.5" customHeight="1">
      <c r="A61" s="676"/>
      <c r="B61" s="676" t="s">
        <v>242</v>
      </c>
      <c r="C61" s="675" t="s">
        <v>381</v>
      </c>
      <c r="D61" s="676" t="s">
        <v>87</v>
      </c>
      <c r="E61" s="676" t="s">
        <v>382</v>
      </c>
      <c r="F61" s="696" t="s">
        <v>358</v>
      </c>
      <c r="G61" s="697" t="s">
        <v>383</v>
      </c>
      <c r="H61" s="697" t="s">
        <v>360</v>
      </c>
      <c r="I61" s="683" t="s">
        <v>361</v>
      </c>
      <c r="J61" s="698">
        <v>1</v>
      </c>
      <c r="K61" s="694" t="s">
        <v>250</v>
      </c>
      <c r="L61" s="676" t="s">
        <v>362</v>
      </c>
      <c r="M61" s="699">
        <v>40795</v>
      </c>
      <c r="N61" s="700">
        <v>40816</v>
      </c>
      <c r="O61" s="693" t="s">
        <v>384</v>
      </c>
      <c r="P61" s="689">
        <v>1</v>
      </c>
      <c r="Q61" s="680">
        <v>1</v>
      </c>
      <c r="R61" s="681" t="s">
        <v>96</v>
      </c>
      <c r="S61" s="690" t="s">
        <v>1058</v>
      </c>
      <c r="T61" s="683" t="s">
        <v>1029</v>
      </c>
      <c r="U61" s="687">
        <v>41204</v>
      </c>
    </row>
    <row r="62" spans="1:21" s="633" customFormat="1" ht="135.75" customHeight="1">
      <c r="A62" s="955"/>
      <c r="B62" s="955" t="s">
        <v>242</v>
      </c>
      <c r="C62" s="953" t="s">
        <v>385</v>
      </c>
      <c r="D62" s="955" t="s">
        <v>87</v>
      </c>
      <c r="E62" s="955" t="s">
        <v>386</v>
      </c>
      <c r="F62" s="696" t="s">
        <v>387</v>
      </c>
      <c r="G62" s="960" t="s">
        <v>343</v>
      </c>
      <c r="H62" s="697" t="s">
        <v>388</v>
      </c>
      <c r="I62" s="683" t="s">
        <v>389</v>
      </c>
      <c r="J62" s="698">
        <v>1</v>
      </c>
      <c r="K62" s="694" t="s">
        <v>250</v>
      </c>
      <c r="L62" s="702" t="s">
        <v>390</v>
      </c>
      <c r="M62" s="699">
        <v>40794</v>
      </c>
      <c r="N62" s="700">
        <v>40809</v>
      </c>
      <c r="O62" s="703" t="s">
        <v>391</v>
      </c>
      <c r="P62" s="676">
        <v>1</v>
      </c>
      <c r="Q62" s="704">
        <f>P62/J62</f>
        <v>1</v>
      </c>
      <c r="R62" s="705" t="s">
        <v>96</v>
      </c>
      <c r="S62" s="703" t="s">
        <v>1061</v>
      </c>
      <c r="T62" s="683" t="s">
        <v>1029</v>
      </c>
      <c r="U62" s="687">
        <v>41204</v>
      </c>
    </row>
    <row r="63" spans="1:23" ht="154.5" customHeight="1">
      <c r="A63" s="959"/>
      <c r="B63" s="956"/>
      <c r="C63" s="954"/>
      <c r="D63" s="956"/>
      <c r="E63" s="956"/>
      <c r="F63" s="188" t="s">
        <v>392</v>
      </c>
      <c r="G63" s="961"/>
      <c r="H63" s="184" t="s">
        <v>393</v>
      </c>
      <c r="I63" s="164" t="s">
        <v>394</v>
      </c>
      <c r="J63" s="193">
        <v>1</v>
      </c>
      <c r="K63" s="170" t="s">
        <v>250</v>
      </c>
      <c r="L63" s="190" t="s">
        <v>395</v>
      </c>
      <c r="M63" s="186">
        <v>41086</v>
      </c>
      <c r="N63" s="187">
        <v>41121</v>
      </c>
      <c r="O63" s="191" t="s">
        <v>396</v>
      </c>
      <c r="P63" s="153">
        <v>1</v>
      </c>
      <c r="Q63" s="192">
        <v>0.5</v>
      </c>
      <c r="R63" s="168" t="s">
        <v>72</v>
      </c>
      <c r="S63" s="189" t="s">
        <v>1113</v>
      </c>
      <c r="T63" s="164" t="s">
        <v>47</v>
      </c>
      <c r="U63" s="165">
        <v>41204</v>
      </c>
      <c r="W63" s="3"/>
    </row>
    <row r="64" spans="1:21" s="633" customFormat="1" ht="180.75" customHeight="1">
      <c r="A64" s="706"/>
      <c r="B64" s="707" t="s">
        <v>397</v>
      </c>
      <c r="C64" s="708" t="s">
        <v>398</v>
      </c>
      <c r="D64" s="709" t="s">
        <v>87</v>
      </c>
      <c r="E64" s="710" t="s">
        <v>341</v>
      </c>
      <c r="F64" s="711" t="s">
        <v>399</v>
      </c>
      <c r="G64" s="712" t="s">
        <v>343</v>
      </c>
      <c r="H64" s="713" t="s">
        <v>400</v>
      </c>
      <c r="I64" s="714" t="s">
        <v>401</v>
      </c>
      <c r="J64" s="715">
        <v>1</v>
      </c>
      <c r="K64" s="707" t="s">
        <v>346</v>
      </c>
      <c r="L64" s="716" t="s">
        <v>402</v>
      </c>
      <c r="M64" s="717">
        <v>40795</v>
      </c>
      <c r="N64" s="718">
        <v>40816</v>
      </c>
      <c r="O64" s="693" t="s">
        <v>403</v>
      </c>
      <c r="P64" s="689">
        <v>1</v>
      </c>
      <c r="Q64" s="680">
        <v>1</v>
      </c>
      <c r="R64" s="681" t="s">
        <v>96</v>
      </c>
      <c r="S64" s="701" t="s">
        <v>1062</v>
      </c>
      <c r="T64" s="683" t="s">
        <v>1029</v>
      </c>
      <c r="U64" s="687">
        <v>41204</v>
      </c>
    </row>
    <row r="65" spans="1:23" ht="124.5" customHeight="1">
      <c r="A65" s="968"/>
      <c r="B65" s="970" t="s">
        <v>404</v>
      </c>
      <c r="C65" s="968" t="s">
        <v>405</v>
      </c>
      <c r="D65" s="968" t="s">
        <v>87</v>
      </c>
      <c r="E65" s="968" t="s">
        <v>406</v>
      </c>
      <c r="F65" s="194" t="s">
        <v>255</v>
      </c>
      <c r="G65" s="194" t="s">
        <v>256</v>
      </c>
      <c r="H65" s="194" t="s">
        <v>257</v>
      </c>
      <c r="I65" s="194" t="s">
        <v>407</v>
      </c>
      <c r="J65" s="195">
        <v>1</v>
      </c>
      <c r="K65" s="196" t="s">
        <v>408</v>
      </c>
      <c r="L65" s="197" t="s">
        <v>409</v>
      </c>
      <c r="M65" s="198">
        <v>41100</v>
      </c>
      <c r="N65" s="199">
        <v>41110</v>
      </c>
      <c r="O65" s="200" t="s">
        <v>410</v>
      </c>
      <c r="P65" s="201">
        <v>1</v>
      </c>
      <c r="Q65" s="202">
        <v>0.8</v>
      </c>
      <c r="R65" s="201" t="s">
        <v>72</v>
      </c>
      <c r="S65" s="213" t="s">
        <v>1114</v>
      </c>
      <c r="T65" s="203" t="s">
        <v>47</v>
      </c>
      <c r="U65" s="204">
        <v>41206</v>
      </c>
      <c r="W65" s="3"/>
    </row>
    <row r="66" spans="1:23" ht="101.25" customHeight="1">
      <c r="A66" s="969"/>
      <c r="B66" s="971"/>
      <c r="C66" s="969"/>
      <c r="D66" s="969"/>
      <c r="E66" s="969"/>
      <c r="F66" s="194" t="s">
        <v>411</v>
      </c>
      <c r="G66" s="194" t="s">
        <v>261</v>
      </c>
      <c r="H66" s="205" t="s">
        <v>262</v>
      </c>
      <c r="I66" s="206" t="s">
        <v>114</v>
      </c>
      <c r="J66" s="206">
        <v>1</v>
      </c>
      <c r="K66" s="196" t="s">
        <v>408</v>
      </c>
      <c r="L66" s="197" t="s">
        <v>412</v>
      </c>
      <c r="M66" s="198">
        <v>41108</v>
      </c>
      <c r="N66" s="199">
        <v>41136</v>
      </c>
      <c r="O66" s="200" t="s">
        <v>413</v>
      </c>
      <c r="P66" s="207">
        <v>0</v>
      </c>
      <c r="Q66" s="202">
        <f>P66/J66</f>
        <v>0</v>
      </c>
      <c r="R66" s="201" t="s">
        <v>46</v>
      </c>
      <c r="S66" s="213" t="s">
        <v>1115</v>
      </c>
      <c r="T66" s="203" t="s">
        <v>47</v>
      </c>
      <c r="U66" s="204">
        <v>41206</v>
      </c>
      <c r="W66" s="3"/>
    </row>
    <row r="67" spans="1:23" ht="106.5" customHeight="1">
      <c r="A67" s="208"/>
      <c r="B67" s="209" t="s">
        <v>404</v>
      </c>
      <c r="C67" s="210" t="s">
        <v>414</v>
      </c>
      <c r="D67" s="211" t="s">
        <v>87</v>
      </c>
      <c r="E67" s="210" t="s">
        <v>415</v>
      </c>
      <c r="F67" s="194" t="s">
        <v>416</v>
      </c>
      <c r="G67" s="194" t="s">
        <v>417</v>
      </c>
      <c r="H67" s="194" t="s">
        <v>418</v>
      </c>
      <c r="I67" s="194" t="s">
        <v>419</v>
      </c>
      <c r="J67" s="212">
        <v>1</v>
      </c>
      <c r="K67" s="196" t="s">
        <v>408</v>
      </c>
      <c r="L67" s="197" t="s">
        <v>420</v>
      </c>
      <c r="M67" s="198">
        <v>41100</v>
      </c>
      <c r="N67" s="199">
        <v>41152</v>
      </c>
      <c r="O67" s="213" t="s">
        <v>421</v>
      </c>
      <c r="P67" s="207">
        <v>100</v>
      </c>
      <c r="Q67" s="202">
        <v>0.8</v>
      </c>
      <c r="R67" s="201" t="s">
        <v>72</v>
      </c>
      <c r="S67" s="213" t="s">
        <v>1116</v>
      </c>
      <c r="T67" s="203" t="s">
        <v>47</v>
      </c>
      <c r="U67" s="204">
        <v>41206</v>
      </c>
      <c r="W67" s="3"/>
    </row>
    <row r="68" spans="1:21" s="633" customFormat="1" ht="109.5" customHeight="1">
      <c r="A68" s="719"/>
      <c r="B68" s="209" t="s">
        <v>404</v>
      </c>
      <c r="C68" s="720" t="s">
        <v>422</v>
      </c>
      <c r="D68" s="209" t="s">
        <v>182</v>
      </c>
      <c r="E68" s="720" t="s">
        <v>423</v>
      </c>
      <c r="F68" s="721" t="s">
        <v>424</v>
      </c>
      <c r="G68" s="722" t="s">
        <v>425</v>
      </c>
      <c r="H68" s="723" t="s">
        <v>426</v>
      </c>
      <c r="I68" s="724" t="s">
        <v>427</v>
      </c>
      <c r="J68" s="725">
        <v>1</v>
      </c>
      <c r="K68" s="726" t="s">
        <v>408</v>
      </c>
      <c r="L68" s="727" t="s">
        <v>428</v>
      </c>
      <c r="M68" s="728">
        <v>41100</v>
      </c>
      <c r="N68" s="729">
        <v>41136</v>
      </c>
      <c r="O68" s="730" t="s">
        <v>429</v>
      </c>
      <c r="P68" s="209">
        <v>1</v>
      </c>
      <c r="Q68" s="731">
        <f>P68/J68</f>
        <v>1</v>
      </c>
      <c r="R68" s="732" t="s">
        <v>96</v>
      </c>
      <c r="S68" s="733" t="s">
        <v>1087</v>
      </c>
      <c r="T68" s="734" t="s">
        <v>1029</v>
      </c>
      <c r="U68" s="735">
        <v>41206</v>
      </c>
    </row>
    <row r="69" spans="1:23" ht="153.75" customHeight="1">
      <c r="A69" s="972"/>
      <c r="B69" s="973" t="s">
        <v>404</v>
      </c>
      <c r="C69" s="975" t="s">
        <v>430</v>
      </c>
      <c r="D69" s="977" t="s">
        <v>64</v>
      </c>
      <c r="E69" s="979" t="s">
        <v>431</v>
      </c>
      <c r="F69" s="217" t="s">
        <v>432</v>
      </c>
      <c r="G69" s="990" t="s">
        <v>433</v>
      </c>
      <c r="H69" s="218" t="s">
        <v>434</v>
      </c>
      <c r="I69" s="219" t="s">
        <v>435</v>
      </c>
      <c r="J69" s="220">
        <v>2</v>
      </c>
      <c r="K69" s="221" t="s">
        <v>408</v>
      </c>
      <c r="L69" s="222" t="s">
        <v>436</v>
      </c>
      <c r="M69" s="198">
        <v>40575</v>
      </c>
      <c r="N69" s="223">
        <v>40908</v>
      </c>
      <c r="O69" s="214" t="s">
        <v>437</v>
      </c>
      <c r="P69" s="224">
        <v>0</v>
      </c>
      <c r="Q69" s="215">
        <v>0</v>
      </c>
      <c r="R69" s="216" t="s">
        <v>46</v>
      </c>
      <c r="S69" s="606" t="s">
        <v>1082</v>
      </c>
      <c r="T69" s="225" t="s">
        <v>47</v>
      </c>
      <c r="U69" s="204">
        <v>41206</v>
      </c>
      <c r="W69" s="3"/>
    </row>
    <row r="70" spans="1:23" ht="197.25" customHeight="1">
      <c r="A70" s="972"/>
      <c r="B70" s="974"/>
      <c r="C70" s="976"/>
      <c r="D70" s="978"/>
      <c r="E70" s="980"/>
      <c r="F70" s="226" t="s">
        <v>438</v>
      </c>
      <c r="G70" s="991"/>
      <c r="H70" s="227" t="s">
        <v>439</v>
      </c>
      <c r="I70" s="228" t="s">
        <v>440</v>
      </c>
      <c r="J70" s="228">
        <v>1</v>
      </c>
      <c r="K70" s="229" t="s">
        <v>408</v>
      </c>
      <c r="L70" s="230" t="s">
        <v>436</v>
      </c>
      <c r="M70" s="223">
        <v>40575</v>
      </c>
      <c r="N70" s="223">
        <v>40908</v>
      </c>
      <c r="O70" s="214" t="s">
        <v>441</v>
      </c>
      <c r="P70" s="231">
        <v>0</v>
      </c>
      <c r="Q70" s="232">
        <v>0</v>
      </c>
      <c r="R70" s="216" t="s">
        <v>46</v>
      </c>
      <c r="S70" s="606" t="s">
        <v>1083</v>
      </c>
      <c r="T70" s="225" t="s">
        <v>47</v>
      </c>
      <c r="U70" s="204">
        <v>41206</v>
      </c>
      <c r="W70" s="3"/>
    </row>
    <row r="71" spans="1:21" s="633" customFormat="1" ht="153.75" customHeight="1">
      <c r="A71" s="736"/>
      <c r="B71" s="737" t="s">
        <v>442</v>
      </c>
      <c r="C71" s="738" t="s">
        <v>443</v>
      </c>
      <c r="D71" s="739" t="s">
        <v>182</v>
      </c>
      <c r="E71" s="740" t="s">
        <v>444</v>
      </c>
      <c r="F71" s="739" t="s">
        <v>424</v>
      </c>
      <c r="G71" s="739" t="s">
        <v>425</v>
      </c>
      <c r="H71" s="741" t="s">
        <v>445</v>
      </c>
      <c r="I71" s="742" t="s">
        <v>378</v>
      </c>
      <c r="J71" s="742">
        <v>1</v>
      </c>
      <c r="K71" s="743" t="s">
        <v>42</v>
      </c>
      <c r="L71" s="743" t="s">
        <v>446</v>
      </c>
      <c r="M71" s="744">
        <v>40909</v>
      </c>
      <c r="N71" s="745">
        <v>40939</v>
      </c>
      <c r="O71" s="746"/>
      <c r="P71" s="737">
        <v>1</v>
      </c>
      <c r="Q71" s="747">
        <f>P71/J71</f>
        <v>1</v>
      </c>
      <c r="R71" s="737" t="s">
        <v>96</v>
      </c>
      <c r="S71" s="748" t="s">
        <v>1052</v>
      </c>
      <c r="T71" s="749" t="s">
        <v>1029</v>
      </c>
      <c r="U71" s="749">
        <v>41201</v>
      </c>
    </row>
    <row r="72" spans="1:23" ht="175.5" customHeight="1">
      <c r="A72" s="237"/>
      <c r="B72" s="233" t="s">
        <v>442</v>
      </c>
      <c r="C72" s="234" t="s">
        <v>447</v>
      </c>
      <c r="D72" s="233" t="s">
        <v>182</v>
      </c>
      <c r="E72" s="238" t="s">
        <v>448</v>
      </c>
      <c r="F72" s="238" t="s">
        <v>449</v>
      </c>
      <c r="G72" s="238" t="s">
        <v>450</v>
      </c>
      <c r="H72" s="233" t="s">
        <v>451</v>
      </c>
      <c r="I72" s="599" t="s">
        <v>452</v>
      </c>
      <c r="J72" s="233">
        <v>1</v>
      </c>
      <c r="K72" s="233" t="s">
        <v>453</v>
      </c>
      <c r="L72" s="233" t="s">
        <v>454</v>
      </c>
      <c r="M72" s="239">
        <v>39818</v>
      </c>
      <c r="N72" s="239">
        <v>40786</v>
      </c>
      <c r="O72" s="238" t="s">
        <v>455</v>
      </c>
      <c r="P72" s="233">
        <v>0</v>
      </c>
      <c r="Q72" s="235">
        <f>P72/J72</f>
        <v>0</v>
      </c>
      <c r="R72" s="233" t="s">
        <v>46</v>
      </c>
      <c r="S72" s="238" t="s">
        <v>1088</v>
      </c>
      <c r="T72" s="236" t="s">
        <v>47</v>
      </c>
      <c r="U72" s="236">
        <v>41201</v>
      </c>
      <c r="W72" s="3"/>
    </row>
    <row r="73" spans="1:21" s="633" customFormat="1" ht="192.75" customHeight="1">
      <c r="A73" s="750"/>
      <c r="B73" s="737" t="s">
        <v>442</v>
      </c>
      <c r="C73" s="738" t="s">
        <v>456</v>
      </c>
      <c r="D73" s="737" t="s">
        <v>87</v>
      </c>
      <c r="E73" s="738" t="s">
        <v>457</v>
      </c>
      <c r="F73" s="751" t="s">
        <v>458</v>
      </c>
      <c r="G73" s="751" t="s">
        <v>459</v>
      </c>
      <c r="H73" s="751" t="s">
        <v>460</v>
      </c>
      <c r="I73" s="737" t="s">
        <v>461</v>
      </c>
      <c r="J73" s="737">
        <v>1</v>
      </c>
      <c r="K73" s="737" t="s">
        <v>453</v>
      </c>
      <c r="L73" s="737" t="s">
        <v>462</v>
      </c>
      <c r="M73" s="752">
        <v>41100</v>
      </c>
      <c r="N73" s="752">
        <v>41121</v>
      </c>
      <c r="O73" s="751" t="s">
        <v>1117</v>
      </c>
      <c r="P73" s="737">
        <v>1</v>
      </c>
      <c r="Q73" s="747">
        <v>1</v>
      </c>
      <c r="R73" s="737" t="s">
        <v>96</v>
      </c>
      <c r="S73" s="751" t="s">
        <v>1118</v>
      </c>
      <c r="T73" s="749" t="s">
        <v>1029</v>
      </c>
      <c r="U73" s="749">
        <v>41201</v>
      </c>
    </row>
    <row r="74" spans="1:21" ht="117.75" customHeight="1">
      <c r="A74" s="237"/>
      <c r="B74" s="233" t="s">
        <v>442</v>
      </c>
      <c r="C74" s="234" t="s">
        <v>463</v>
      </c>
      <c r="D74" s="233" t="s">
        <v>87</v>
      </c>
      <c r="E74" s="234" t="s">
        <v>423</v>
      </c>
      <c r="F74" s="238" t="s">
        <v>464</v>
      </c>
      <c r="G74" s="238" t="s">
        <v>465</v>
      </c>
      <c r="H74" s="233" t="s">
        <v>466</v>
      </c>
      <c r="I74" s="233" t="s">
        <v>467</v>
      </c>
      <c r="J74" s="233">
        <v>1</v>
      </c>
      <c r="K74" s="233" t="s">
        <v>453</v>
      </c>
      <c r="L74" s="233" t="s">
        <v>468</v>
      </c>
      <c r="M74" s="239">
        <v>41100</v>
      </c>
      <c r="N74" s="239">
        <v>41121</v>
      </c>
      <c r="O74" s="238" t="s">
        <v>469</v>
      </c>
      <c r="P74" s="233">
        <v>1</v>
      </c>
      <c r="Q74" s="235">
        <v>1</v>
      </c>
      <c r="R74" s="233" t="s">
        <v>96</v>
      </c>
      <c r="S74" s="753" t="s">
        <v>1053</v>
      </c>
      <c r="T74" s="236" t="s">
        <v>1029</v>
      </c>
      <c r="U74" s="236">
        <v>41201</v>
      </c>
    </row>
    <row r="75" spans="1:23" s="633" customFormat="1" ht="224.25" customHeight="1">
      <c r="A75" s="754"/>
      <c r="B75" s="755" t="s">
        <v>470</v>
      </c>
      <c r="C75" s="756" t="s">
        <v>471</v>
      </c>
      <c r="D75" s="755" t="s">
        <v>87</v>
      </c>
      <c r="E75" s="757" t="s">
        <v>472</v>
      </c>
      <c r="F75" s="758" t="s">
        <v>473</v>
      </c>
      <c r="G75" s="757" t="s">
        <v>465</v>
      </c>
      <c r="H75" s="759" t="s">
        <v>474</v>
      </c>
      <c r="I75" s="755" t="s">
        <v>475</v>
      </c>
      <c r="J75" s="755">
        <v>1</v>
      </c>
      <c r="K75" s="755" t="s">
        <v>476</v>
      </c>
      <c r="L75" s="755" t="s">
        <v>477</v>
      </c>
      <c r="M75" s="760">
        <v>41108</v>
      </c>
      <c r="N75" s="760">
        <v>41136</v>
      </c>
      <c r="O75" s="759" t="s">
        <v>478</v>
      </c>
      <c r="P75" s="755">
        <v>1</v>
      </c>
      <c r="Q75" s="761">
        <f>P75/J75</f>
        <v>1</v>
      </c>
      <c r="R75" s="755" t="s">
        <v>96</v>
      </c>
      <c r="S75" s="759" t="s">
        <v>1119</v>
      </c>
      <c r="T75" s="762" t="s">
        <v>1029</v>
      </c>
      <c r="U75" s="763">
        <v>41192</v>
      </c>
      <c r="W75" s="664"/>
    </row>
    <row r="76" spans="1:23" ht="222.75" customHeight="1">
      <c r="A76" s="240"/>
      <c r="B76" s="241" t="s">
        <v>470</v>
      </c>
      <c r="C76" s="242" t="s">
        <v>103</v>
      </c>
      <c r="D76" s="241" t="s">
        <v>87</v>
      </c>
      <c r="E76" s="243" t="s">
        <v>479</v>
      </c>
      <c r="F76" s="243" t="s">
        <v>480</v>
      </c>
      <c r="G76" s="243" t="s">
        <v>481</v>
      </c>
      <c r="H76" s="244" t="s">
        <v>482</v>
      </c>
      <c r="I76" s="241" t="s">
        <v>483</v>
      </c>
      <c r="J76" s="241">
        <v>6</v>
      </c>
      <c r="K76" s="241" t="s">
        <v>476</v>
      </c>
      <c r="L76" s="241" t="s">
        <v>484</v>
      </c>
      <c r="M76" s="245">
        <v>41103</v>
      </c>
      <c r="N76" s="245">
        <v>41182</v>
      </c>
      <c r="O76" s="244" t="s">
        <v>485</v>
      </c>
      <c r="P76" s="241">
        <v>0.4</v>
      </c>
      <c r="Q76" s="246">
        <v>0.4</v>
      </c>
      <c r="R76" s="241" t="s">
        <v>72</v>
      </c>
      <c r="S76" s="244" t="s">
        <v>1120</v>
      </c>
      <c r="T76" s="247" t="s">
        <v>47</v>
      </c>
      <c r="U76" s="248">
        <v>41192</v>
      </c>
      <c r="W76" s="249"/>
    </row>
    <row r="77" spans="1:23" s="633" customFormat="1" ht="142.5" customHeight="1">
      <c r="A77" s="764"/>
      <c r="B77" s="284" t="s">
        <v>470</v>
      </c>
      <c r="C77" s="765" t="s">
        <v>486</v>
      </c>
      <c r="D77" s="764" t="s">
        <v>87</v>
      </c>
      <c r="E77" s="765" t="s">
        <v>487</v>
      </c>
      <c r="F77" s="766" t="s">
        <v>424</v>
      </c>
      <c r="G77" s="765" t="s">
        <v>425</v>
      </c>
      <c r="H77" s="767" t="s">
        <v>426</v>
      </c>
      <c r="I77" s="768" t="s">
        <v>378</v>
      </c>
      <c r="J77" s="768">
        <v>1</v>
      </c>
      <c r="K77" s="311" t="s">
        <v>476</v>
      </c>
      <c r="L77" s="769" t="s">
        <v>354</v>
      </c>
      <c r="M77" s="770" t="s">
        <v>488</v>
      </c>
      <c r="N77" s="771">
        <v>40938</v>
      </c>
      <c r="O77" s="759" t="s">
        <v>1031</v>
      </c>
      <c r="P77" s="772">
        <v>1</v>
      </c>
      <c r="Q77" s="773">
        <f>P77/J77</f>
        <v>1</v>
      </c>
      <c r="R77" s="774" t="s">
        <v>96</v>
      </c>
      <c r="S77" s="759" t="s">
        <v>1089</v>
      </c>
      <c r="T77" s="762" t="s">
        <v>1029</v>
      </c>
      <c r="U77" s="763">
        <v>41192</v>
      </c>
      <c r="W77" s="664"/>
    </row>
    <row r="78" spans="1:23" s="633" customFormat="1" ht="189.75" customHeight="1">
      <c r="A78" s="754"/>
      <c r="B78" s="311" t="s">
        <v>470</v>
      </c>
      <c r="C78" s="756" t="s">
        <v>489</v>
      </c>
      <c r="D78" s="755" t="s">
        <v>182</v>
      </c>
      <c r="E78" s="759" t="s">
        <v>490</v>
      </c>
      <c r="F78" s="775" t="s">
        <v>491</v>
      </c>
      <c r="G78" s="759" t="s">
        <v>465</v>
      </c>
      <c r="H78" s="767" t="s">
        <v>474</v>
      </c>
      <c r="I78" s="768" t="s">
        <v>475</v>
      </c>
      <c r="J78" s="768">
        <v>1</v>
      </c>
      <c r="K78" s="311" t="s">
        <v>476</v>
      </c>
      <c r="L78" s="769" t="s">
        <v>477</v>
      </c>
      <c r="M78" s="770" t="s">
        <v>492</v>
      </c>
      <c r="N78" s="771">
        <v>41136</v>
      </c>
      <c r="O78" s="759" t="s">
        <v>478</v>
      </c>
      <c r="P78" s="772">
        <v>1</v>
      </c>
      <c r="Q78" s="773">
        <v>1</v>
      </c>
      <c r="R78" s="311" t="s">
        <v>96</v>
      </c>
      <c r="S78" s="759" t="s">
        <v>1119</v>
      </c>
      <c r="T78" s="762" t="s">
        <v>1029</v>
      </c>
      <c r="U78" s="763">
        <v>41193</v>
      </c>
      <c r="W78" s="664"/>
    </row>
    <row r="79" spans="1:23" s="633" customFormat="1" ht="285" customHeight="1">
      <c r="A79" s="777" t="s">
        <v>493</v>
      </c>
      <c r="B79" s="778" t="s">
        <v>470</v>
      </c>
      <c r="C79" s="779" t="s">
        <v>494</v>
      </c>
      <c r="D79" s="778" t="s">
        <v>182</v>
      </c>
      <c r="E79" s="777" t="s">
        <v>495</v>
      </c>
      <c r="F79" s="780" t="s">
        <v>496</v>
      </c>
      <c r="G79" s="780" t="s">
        <v>497</v>
      </c>
      <c r="H79" s="781" t="s">
        <v>498</v>
      </c>
      <c r="I79" s="782" t="s">
        <v>499</v>
      </c>
      <c r="J79" s="782">
        <v>1</v>
      </c>
      <c r="K79" s="778" t="s">
        <v>476</v>
      </c>
      <c r="L79" s="782" t="s">
        <v>500</v>
      </c>
      <c r="M79" s="783">
        <v>39988</v>
      </c>
      <c r="N79" s="783">
        <v>40025</v>
      </c>
      <c r="O79" s="784" t="s">
        <v>501</v>
      </c>
      <c r="P79" s="785" t="s">
        <v>1090</v>
      </c>
      <c r="Q79" s="786">
        <v>1</v>
      </c>
      <c r="R79" s="785" t="s">
        <v>96</v>
      </c>
      <c r="S79" s="784" t="s">
        <v>1121</v>
      </c>
      <c r="T79" s="762" t="s">
        <v>1029</v>
      </c>
      <c r="U79" s="763">
        <v>41193</v>
      </c>
      <c r="W79" s="664"/>
    </row>
    <row r="80" spans="1:23" s="263" customFormat="1" ht="152.25" customHeight="1">
      <c r="A80" s="259"/>
      <c r="B80" s="254" t="s">
        <v>470</v>
      </c>
      <c r="C80" s="255" t="s">
        <v>502</v>
      </c>
      <c r="D80" s="260" t="s">
        <v>182</v>
      </c>
      <c r="E80" s="992" t="s">
        <v>503</v>
      </c>
      <c r="F80" s="993" t="s">
        <v>504</v>
      </c>
      <c r="G80" s="994" t="s">
        <v>505</v>
      </c>
      <c r="H80" s="600" t="s">
        <v>506</v>
      </c>
      <c r="I80" s="256" t="s">
        <v>507</v>
      </c>
      <c r="J80" s="256">
        <v>1</v>
      </c>
      <c r="K80" s="261" t="s">
        <v>476</v>
      </c>
      <c r="L80" s="261" t="s">
        <v>508</v>
      </c>
      <c r="M80" s="262">
        <v>39948</v>
      </c>
      <c r="N80" s="262">
        <v>40116</v>
      </c>
      <c r="O80" s="608" t="s">
        <v>509</v>
      </c>
      <c r="P80" s="254">
        <v>0</v>
      </c>
      <c r="Q80" s="257">
        <f>P80/J80</f>
        <v>0</v>
      </c>
      <c r="R80" s="254" t="s">
        <v>46</v>
      </c>
      <c r="S80" s="608" t="s">
        <v>1122</v>
      </c>
      <c r="T80" s="247" t="s">
        <v>47</v>
      </c>
      <c r="U80" s="248">
        <v>41193</v>
      </c>
      <c r="W80" s="264"/>
    </row>
    <row r="81" spans="1:23" s="263" customFormat="1" ht="129.75" customHeight="1">
      <c r="A81" s="265"/>
      <c r="B81" s="260" t="s">
        <v>470</v>
      </c>
      <c r="C81" s="255" t="s">
        <v>510</v>
      </c>
      <c r="D81" s="260" t="s">
        <v>182</v>
      </c>
      <c r="E81" s="992"/>
      <c r="F81" s="993"/>
      <c r="G81" s="994"/>
      <c r="H81" s="256" t="s">
        <v>511</v>
      </c>
      <c r="I81" s="256" t="s">
        <v>512</v>
      </c>
      <c r="J81" s="256">
        <v>10</v>
      </c>
      <c r="K81" s="261" t="s">
        <v>476</v>
      </c>
      <c r="L81" s="261" t="s">
        <v>513</v>
      </c>
      <c r="M81" s="266">
        <v>39948</v>
      </c>
      <c r="N81" s="262">
        <v>40466</v>
      </c>
      <c r="O81" s="608" t="s">
        <v>509</v>
      </c>
      <c r="P81" s="254">
        <v>0</v>
      </c>
      <c r="Q81" s="257">
        <v>0</v>
      </c>
      <c r="R81" s="254" t="s">
        <v>46</v>
      </c>
      <c r="S81" s="608" t="s">
        <v>1123</v>
      </c>
      <c r="T81" s="247" t="s">
        <v>47</v>
      </c>
      <c r="U81" s="248">
        <v>41193</v>
      </c>
      <c r="W81" s="264"/>
    </row>
    <row r="82" spans="1:21" ht="291.75" customHeight="1" thickBot="1">
      <c r="A82" s="267"/>
      <c r="B82" s="260" t="s">
        <v>470</v>
      </c>
      <c r="C82" s="268" t="s">
        <v>514</v>
      </c>
      <c r="D82" s="269" t="s">
        <v>64</v>
      </c>
      <c r="E82" s="270" t="s">
        <v>515</v>
      </c>
      <c r="F82" s="271" t="s">
        <v>516</v>
      </c>
      <c r="G82" s="272" t="s">
        <v>517</v>
      </c>
      <c r="H82" s="273" t="s">
        <v>518</v>
      </c>
      <c r="I82" s="274" t="s">
        <v>519</v>
      </c>
      <c r="J82" s="275">
        <v>64</v>
      </c>
      <c r="K82" s="276" t="s">
        <v>520</v>
      </c>
      <c r="L82" s="252" t="s">
        <v>521</v>
      </c>
      <c r="M82" s="277">
        <v>40632</v>
      </c>
      <c r="N82" s="278">
        <v>40907</v>
      </c>
      <c r="O82" s="608" t="s">
        <v>522</v>
      </c>
      <c r="P82" s="279">
        <v>0.5</v>
      </c>
      <c r="Q82" s="257">
        <v>0.5</v>
      </c>
      <c r="R82" s="251" t="s">
        <v>72</v>
      </c>
      <c r="S82" s="608" t="s">
        <v>1125</v>
      </c>
      <c r="T82" s="280" t="s">
        <v>47</v>
      </c>
      <c r="U82" s="281">
        <v>41193</v>
      </c>
    </row>
    <row r="83" spans="1:21" ht="193.5" customHeight="1">
      <c r="A83" s="282" t="s">
        <v>523</v>
      </c>
      <c r="B83" s="250" t="s">
        <v>470</v>
      </c>
      <c r="C83" s="283" t="s">
        <v>524</v>
      </c>
      <c r="D83" s="284" t="s">
        <v>64</v>
      </c>
      <c r="E83" s="285" t="s">
        <v>525</v>
      </c>
      <c r="F83" s="282" t="s">
        <v>526</v>
      </c>
      <c r="G83" s="282" t="s">
        <v>527</v>
      </c>
      <c r="H83" s="286" t="s">
        <v>528</v>
      </c>
      <c r="I83" s="287" t="s">
        <v>529</v>
      </c>
      <c r="J83" s="287">
        <v>30</v>
      </c>
      <c r="K83" s="288" t="s">
        <v>476</v>
      </c>
      <c r="L83" s="252" t="s">
        <v>530</v>
      </c>
      <c r="M83" s="289">
        <v>40584</v>
      </c>
      <c r="N83" s="290">
        <v>40816</v>
      </c>
      <c r="O83" s="608" t="s">
        <v>531</v>
      </c>
      <c r="P83" s="254">
        <v>0</v>
      </c>
      <c r="Q83" s="257">
        <f>P83/J83</f>
        <v>0</v>
      </c>
      <c r="R83" s="251" t="s">
        <v>46</v>
      </c>
      <c r="S83" s="608" t="s">
        <v>1126</v>
      </c>
      <c r="T83" s="280" t="s">
        <v>47</v>
      </c>
      <c r="U83" s="281">
        <v>41193</v>
      </c>
    </row>
    <row r="84" spans="1:21" ht="111" customHeight="1">
      <c r="A84" s="291"/>
      <c r="B84" s="292"/>
      <c r="C84" s="293"/>
      <c r="D84" s="294"/>
      <c r="E84" s="295"/>
      <c r="F84" s="291"/>
      <c r="G84" s="291"/>
      <c r="H84" s="296" t="s">
        <v>532</v>
      </c>
      <c r="I84" s="297" t="s">
        <v>533</v>
      </c>
      <c r="J84" s="297">
        <v>30</v>
      </c>
      <c r="K84" s="298" t="s">
        <v>476</v>
      </c>
      <c r="L84" s="252" t="s">
        <v>534</v>
      </c>
      <c r="M84" s="299">
        <v>40634</v>
      </c>
      <c r="N84" s="300">
        <v>40755</v>
      </c>
      <c r="O84" s="608" t="s">
        <v>535</v>
      </c>
      <c r="P84" s="260">
        <v>29</v>
      </c>
      <c r="Q84" s="257">
        <f>P84/J84</f>
        <v>0.9666666666666667</v>
      </c>
      <c r="R84" s="251" t="s">
        <v>72</v>
      </c>
      <c r="S84" s="608" t="s">
        <v>1127</v>
      </c>
      <c r="T84" s="280" t="s">
        <v>47</v>
      </c>
      <c r="U84" s="281">
        <v>41193</v>
      </c>
    </row>
    <row r="85" spans="1:23" ht="163.5" customHeight="1">
      <c r="A85" s="981" t="s">
        <v>523</v>
      </c>
      <c r="B85" s="995" t="s">
        <v>470</v>
      </c>
      <c r="C85" s="998" t="s">
        <v>536</v>
      </c>
      <c r="D85" s="1001" t="s">
        <v>64</v>
      </c>
      <c r="E85" s="1004" t="s">
        <v>537</v>
      </c>
      <c r="F85" s="1007" t="s">
        <v>538</v>
      </c>
      <c r="G85" s="981" t="s">
        <v>539</v>
      </c>
      <c r="H85" s="301" t="s">
        <v>540</v>
      </c>
      <c r="I85" s="302" t="s">
        <v>541</v>
      </c>
      <c r="J85" s="302">
        <v>1</v>
      </c>
      <c r="K85" s="303" t="s">
        <v>476</v>
      </c>
      <c r="L85" s="304" t="s">
        <v>542</v>
      </c>
      <c r="M85" s="305">
        <v>40584</v>
      </c>
      <c r="N85" s="305">
        <v>40602</v>
      </c>
      <c r="O85" s="607" t="s">
        <v>543</v>
      </c>
      <c r="P85" s="254">
        <v>0.5</v>
      </c>
      <c r="Q85" s="257">
        <v>0.5</v>
      </c>
      <c r="R85" s="251" t="s">
        <v>72</v>
      </c>
      <c r="S85" s="607" t="s">
        <v>1066</v>
      </c>
      <c r="T85" s="258" t="s">
        <v>47</v>
      </c>
      <c r="U85" s="281">
        <v>41193</v>
      </c>
      <c r="W85" s="3"/>
    </row>
    <row r="86" spans="1:23" ht="115.5" customHeight="1">
      <c r="A86" s="982"/>
      <c r="B86" s="996"/>
      <c r="C86" s="999"/>
      <c r="D86" s="1002"/>
      <c r="E86" s="1005"/>
      <c r="F86" s="982"/>
      <c r="G86" s="982"/>
      <c r="H86" s="301" t="s">
        <v>544</v>
      </c>
      <c r="I86" s="302" t="s">
        <v>545</v>
      </c>
      <c r="J86" s="302">
        <v>1</v>
      </c>
      <c r="K86" s="303" t="s">
        <v>476</v>
      </c>
      <c r="L86" s="304" t="s">
        <v>542</v>
      </c>
      <c r="M86" s="305">
        <v>40603</v>
      </c>
      <c r="N86" s="305">
        <v>40724</v>
      </c>
      <c r="O86" s="607" t="s">
        <v>546</v>
      </c>
      <c r="P86" s="254">
        <v>0</v>
      </c>
      <c r="Q86" s="257">
        <f aca="true" t="shared" si="1" ref="Q86:Q105">P86/J86</f>
        <v>0</v>
      </c>
      <c r="R86" s="260" t="s">
        <v>46</v>
      </c>
      <c r="S86" s="607" t="s">
        <v>1128</v>
      </c>
      <c r="T86" s="258" t="s">
        <v>47</v>
      </c>
      <c r="U86" s="281">
        <v>41193</v>
      </c>
      <c r="W86" s="3"/>
    </row>
    <row r="87" spans="1:23" ht="139.5" customHeight="1">
      <c r="A87" s="983"/>
      <c r="B87" s="997"/>
      <c r="C87" s="1000"/>
      <c r="D87" s="1003"/>
      <c r="E87" s="1006"/>
      <c r="F87" s="983"/>
      <c r="G87" s="983"/>
      <c r="H87" s="306" t="s">
        <v>547</v>
      </c>
      <c r="I87" s="307" t="s">
        <v>548</v>
      </c>
      <c r="J87" s="307">
        <v>1</v>
      </c>
      <c r="K87" s="304" t="s">
        <v>476</v>
      </c>
      <c r="L87" s="304" t="s">
        <v>542</v>
      </c>
      <c r="M87" s="308">
        <v>40756</v>
      </c>
      <c r="N87" s="308">
        <v>40897</v>
      </c>
      <c r="O87" s="607" t="s">
        <v>546</v>
      </c>
      <c r="P87" s="260">
        <v>0</v>
      </c>
      <c r="Q87" s="257">
        <f t="shared" si="1"/>
        <v>0</v>
      </c>
      <c r="R87" s="260" t="s">
        <v>46</v>
      </c>
      <c r="S87" s="607" t="s">
        <v>1128</v>
      </c>
      <c r="T87" s="309" t="s">
        <v>47</v>
      </c>
      <c r="U87" s="281">
        <v>41193</v>
      </c>
      <c r="W87" s="3"/>
    </row>
    <row r="88" spans="1:23" ht="236.25" customHeight="1">
      <c r="A88" s="252" t="s">
        <v>549</v>
      </c>
      <c r="B88" s="251" t="s">
        <v>470</v>
      </c>
      <c r="C88" s="310" t="s">
        <v>550</v>
      </c>
      <c r="D88" s="311" t="s">
        <v>64</v>
      </c>
      <c r="E88" s="312" t="s">
        <v>551</v>
      </c>
      <c r="F88" s="252" t="s">
        <v>552</v>
      </c>
      <c r="G88" s="313" t="s">
        <v>553</v>
      </c>
      <c r="H88" s="314" t="s">
        <v>554</v>
      </c>
      <c r="I88" s="315" t="s">
        <v>555</v>
      </c>
      <c r="J88" s="315">
        <v>1</v>
      </c>
      <c r="K88" s="316" t="s">
        <v>476</v>
      </c>
      <c r="L88" s="304" t="s">
        <v>542</v>
      </c>
      <c r="M88" s="317">
        <v>40695</v>
      </c>
      <c r="N88" s="317">
        <v>40877</v>
      </c>
      <c r="O88" s="608" t="s">
        <v>556</v>
      </c>
      <c r="P88" s="260">
        <v>0</v>
      </c>
      <c r="Q88" s="257">
        <f t="shared" si="1"/>
        <v>0</v>
      </c>
      <c r="R88" s="260" t="s">
        <v>46</v>
      </c>
      <c r="S88" s="608" t="s">
        <v>1124</v>
      </c>
      <c r="T88" s="309" t="s">
        <v>47</v>
      </c>
      <c r="U88" s="281">
        <v>41193</v>
      </c>
      <c r="W88" s="3"/>
    </row>
    <row r="89" spans="1:23" ht="228.75" customHeight="1">
      <c r="A89" s="318"/>
      <c r="B89" s="319"/>
      <c r="C89" s="320"/>
      <c r="D89" s="321"/>
      <c r="E89" s="322"/>
      <c r="F89" s="318"/>
      <c r="G89" s="318"/>
      <c r="H89" s="323" t="s">
        <v>557</v>
      </c>
      <c r="I89" s="324" t="s">
        <v>558</v>
      </c>
      <c r="J89" s="324">
        <v>64</v>
      </c>
      <c r="K89" s="316" t="s">
        <v>476</v>
      </c>
      <c r="L89" s="304" t="s">
        <v>542</v>
      </c>
      <c r="M89" s="325">
        <v>40695</v>
      </c>
      <c r="N89" s="325">
        <v>40999</v>
      </c>
      <c r="O89" s="609" t="s">
        <v>559</v>
      </c>
      <c r="P89" s="251">
        <v>0</v>
      </c>
      <c r="Q89" s="253">
        <f t="shared" si="1"/>
        <v>0</v>
      </c>
      <c r="R89" s="251" t="s">
        <v>46</v>
      </c>
      <c r="S89" s="608" t="s">
        <v>1124</v>
      </c>
      <c r="T89" s="309" t="s">
        <v>47</v>
      </c>
      <c r="U89" s="281">
        <v>41193</v>
      </c>
      <c r="W89" s="3"/>
    </row>
    <row r="90" spans="1:21" s="633" customFormat="1" ht="219" customHeight="1">
      <c r="A90" s="787"/>
      <c r="B90" s="788" t="s">
        <v>560</v>
      </c>
      <c r="C90" s="789" t="s">
        <v>561</v>
      </c>
      <c r="D90" s="788" t="s">
        <v>87</v>
      </c>
      <c r="E90" s="790" t="s">
        <v>472</v>
      </c>
      <c r="F90" s="791" t="s">
        <v>473</v>
      </c>
      <c r="G90" s="791" t="s">
        <v>465</v>
      </c>
      <c r="H90" s="792" t="s">
        <v>474</v>
      </c>
      <c r="I90" s="793" t="s">
        <v>475</v>
      </c>
      <c r="J90" s="793">
        <v>1</v>
      </c>
      <c r="K90" s="787" t="s">
        <v>476</v>
      </c>
      <c r="L90" s="794" t="s">
        <v>562</v>
      </c>
      <c r="M90" s="795">
        <v>41108</v>
      </c>
      <c r="N90" s="795">
        <v>41136</v>
      </c>
      <c r="O90" s="789" t="s">
        <v>563</v>
      </c>
      <c r="P90" s="796">
        <v>1</v>
      </c>
      <c r="Q90" s="797">
        <f t="shared" si="1"/>
        <v>1</v>
      </c>
      <c r="R90" s="798" t="s">
        <v>96</v>
      </c>
      <c r="S90" s="789" t="s">
        <v>1129</v>
      </c>
      <c r="T90" s="799" t="s">
        <v>1029</v>
      </c>
      <c r="U90" s="800">
        <v>41193</v>
      </c>
    </row>
    <row r="91" spans="1:21" s="341" customFormat="1" ht="182.25" customHeight="1">
      <c r="A91" s="326"/>
      <c r="B91" s="327" t="s">
        <v>560</v>
      </c>
      <c r="C91" s="328" t="s">
        <v>1130</v>
      </c>
      <c r="D91" s="327" t="s">
        <v>87</v>
      </c>
      <c r="E91" s="329" t="s">
        <v>479</v>
      </c>
      <c r="F91" s="330" t="s">
        <v>564</v>
      </c>
      <c r="G91" s="330" t="s">
        <v>565</v>
      </c>
      <c r="H91" s="331" t="s">
        <v>566</v>
      </c>
      <c r="I91" s="332" t="s">
        <v>284</v>
      </c>
      <c r="J91" s="332">
        <v>1</v>
      </c>
      <c r="K91" s="338" t="s">
        <v>476</v>
      </c>
      <c r="L91" s="338" t="s">
        <v>567</v>
      </c>
      <c r="M91" s="334">
        <v>41101</v>
      </c>
      <c r="N91" s="334">
        <v>41213</v>
      </c>
      <c r="O91" s="776" t="s">
        <v>568</v>
      </c>
      <c r="P91" s="339">
        <v>1</v>
      </c>
      <c r="Q91" s="340">
        <v>0</v>
      </c>
      <c r="R91" s="327" t="s">
        <v>46</v>
      </c>
      <c r="S91" s="601" t="s">
        <v>1131</v>
      </c>
      <c r="T91" s="336" t="s">
        <v>47</v>
      </c>
      <c r="U91" s="337">
        <v>41193</v>
      </c>
    </row>
    <row r="92" spans="1:21" s="633" customFormat="1" ht="182.25" customHeight="1">
      <c r="A92" s="984"/>
      <c r="B92" s="986" t="s">
        <v>560</v>
      </c>
      <c r="C92" s="986" t="s">
        <v>569</v>
      </c>
      <c r="D92" s="986" t="s">
        <v>87</v>
      </c>
      <c r="E92" s="988" t="s">
        <v>570</v>
      </c>
      <c r="F92" s="791" t="s">
        <v>571</v>
      </c>
      <c r="G92" s="791" t="s">
        <v>572</v>
      </c>
      <c r="H92" s="792"/>
      <c r="I92" s="793" t="s">
        <v>573</v>
      </c>
      <c r="J92" s="793">
        <v>1</v>
      </c>
      <c r="K92" s="801" t="s">
        <v>476</v>
      </c>
      <c r="L92" s="801" t="s">
        <v>574</v>
      </c>
      <c r="M92" s="795">
        <v>41084</v>
      </c>
      <c r="N92" s="795">
        <v>41100</v>
      </c>
      <c r="O92" s="802" t="s">
        <v>1132</v>
      </c>
      <c r="P92" s="788">
        <v>1</v>
      </c>
      <c r="Q92" s="803">
        <f t="shared" si="1"/>
        <v>1</v>
      </c>
      <c r="R92" s="788" t="s">
        <v>96</v>
      </c>
      <c r="S92" s="802" t="s">
        <v>1032</v>
      </c>
      <c r="T92" s="799" t="s">
        <v>1029</v>
      </c>
      <c r="U92" s="800">
        <v>41193</v>
      </c>
    </row>
    <row r="93" spans="1:21" s="633" customFormat="1" ht="182.25" customHeight="1">
      <c r="A93" s="985"/>
      <c r="B93" s="987"/>
      <c r="C93" s="987"/>
      <c r="D93" s="987"/>
      <c r="E93" s="989"/>
      <c r="F93" s="804" t="s">
        <v>575</v>
      </c>
      <c r="G93" s="804" t="s">
        <v>576</v>
      </c>
      <c r="H93" s="805" t="s">
        <v>577</v>
      </c>
      <c r="I93" s="793" t="s">
        <v>578</v>
      </c>
      <c r="J93" s="793">
        <v>1</v>
      </c>
      <c r="K93" s="801" t="s">
        <v>476</v>
      </c>
      <c r="L93" s="801" t="s">
        <v>579</v>
      </c>
      <c r="M93" s="795">
        <v>41102</v>
      </c>
      <c r="N93" s="795">
        <v>41121</v>
      </c>
      <c r="O93" s="789" t="s">
        <v>580</v>
      </c>
      <c r="P93" s="788">
        <v>1</v>
      </c>
      <c r="Q93" s="803">
        <f t="shared" si="1"/>
        <v>1</v>
      </c>
      <c r="R93" s="788" t="s">
        <v>96</v>
      </c>
      <c r="S93" s="789" t="s">
        <v>1033</v>
      </c>
      <c r="T93" s="799" t="s">
        <v>1029</v>
      </c>
      <c r="U93" s="800">
        <v>41193</v>
      </c>
    </row>
    <row r="94" spans="1:21" s="645" customFormat="1" ht="165" customHeight="1">
      <c r="A94" s="984"/>
      <c r="B94" s="986" t="s">
        <v>560</v>
      </c>
      <c r="C94" s="1014" t="s">
        <v>581</v>
      </c>
      <c r="D94" s="986" t="s">
        <v>87</v>
      </c>
      <c r="E94" s="1017" t="s">
        <v>582</v>
      </c>
      <c r="F94" s="1020" t="s">
        <v>583</v>
      </c>
      <c r="G94" s="984" t="s">
        <v>584</v>
      </c>
      <c r="H94" s="792" t="s">
        <v>585</v>
      </c>
      <c r="I94" s="793" t="s">
        <v>586</v>
      </c>
      <c r="J94" s="793">
        <v>1</v>
      </c>
      <c r="K94" s="787" t="s">
        <v>587</v>
      </c>
      <c r="L94" s="794" t="s">
        <v>588</v>
      </c>
      <c r="M94" s="795" t="s">
        <v>589</v>
      </c>
      <c r="N94" s="795" t="s">
        <v>590</v>
      </c>
      <c r="O94" s="789" t="s">
        <v>591</v>
      </c>
      <c r="P94" s="788">
        <v>1</v>
      </c>
      <c r="Q94" s="803">
        <f>P94/J94</f>
        <v>1</v>
      </c>
      <c r="R94" s="788" t="s">
        <v>96</v>
      </c>
      <c r="S94" s="789" t="s">
        <v>1034</v>
      </c>
      <c r="T94" s="799" t="s">
        <v>1029</v>
      </c>
      <c r="U94" s="800">
        <v>41193</v>
      </c>
    </row>
    <row r="95" spans="1:21" s="633" customFormat="1" ht="112.5" customHeight="1">
      <c r="A95" s="1008"/>
      <c r="B95" s="1013"/>
      <c r="C95" s="1015"/>
      <c r="D95" s="1013"/>
      <c r="E95" s="1018"/>
      <c r="F95" s="1021"/>
      <c r="G95" s="1008"/>
      <c r="H95" s="806" t="s">
        <v>592</v>
      </c>
      <c r="I95" s="807" t="s">
        <v>114</v>
      </c>
      <c r="J95" s="807">
        <v>1</v>
      </c>
      <c r="K95" s="808" t="s">
        <v>587</v>
      </c>
      <c r="L95" s="794" t="s">
        <v>588</v>
      </c>
      <c r="M95" s="809" t="s">
        <v>590</v>
      </c>
      <c r="N95" s="809" t="s">
        <v>593</v>
      </c>
      <c r="O95" s="789" t="s">
        <v>594</v>
      </c>
      <c r="P95" s="810">
        <v>1</v>
      </c>
      <c r="Q95" s="803">
        <f t="shared" si="1"/>
        <v>1</v>
      </c>
      <c r="R95" s="810" t="s">
        <v>96</v>
      </c>
      <c r="S95" s="789" t="s">
        <v>1035</v>
      </c>
      <c r="T95" s="799" t="s">
        <v>1029</v>
      </c>
      <c r="U95" s="800">
        <v>41193</v>
      </c>
    </row>
    <row r="96" spans="1:23" ht="123" customHeight="1">
      <c r="A96" s="985"/>
      <c r="B96" s="987"/>
      <c r="C96" s="1016"/>
      <c r="D96" s="987"/>
      <c r="E96" s="1019"/>
      <c r="F96" s="343" t="s">
        <v>595</v>
      </c>
      <c r="G96" s="985"/>
      <c r="H96" s="343" t="s">
        <v>596</v>
      </c>
      <c r="I96" s="342" t="s">
        <v>597</v>
      </c>
      <c r="J96" s="342">
        <v>1</v>
      </c>
      <c r="K96" s="343" t="s">
        <v>587</v>
      </c>
      <c r="L96" s="346" t="s">
        <v>598</v>
      </c>
      <c r="M96" s="344" t="s">
        <v>589</v>
      </c>
      <c r="N96" s="344" t="s">
        <v>599</v>
      </c>
      <c r="O96" s="776" t="s">
        <v>600</v>
      </c>
      <c r="P96" s="345">
        <v>0</v>
      </c>
      <c r="Q96" s="340">
        <f t="shared" si="1"/>
        <v>0</v>
      </c>
      <c r="R96" s="345" t="s">
        <v>46</v>
      </c>
      <c r="S96" s="601" t="s">
        <v>1133</v>
      </c>
      <c r="T96" s="336" t="s">
        <v>47</v>
      </c>
      <c r="U96" s="337">
        <v>41193</v>
      </c>
      <c r="W96" s="3"/>
    </row>
    <row r="97" spans="1:23" ht="290.25" customHeight="1">
      <c r="A97" s="984"/>
      <c r="B97" s="986" t="s">
        <v>560</v>
      </c>
      <c r="C97" s="986" t="s">
        <v>601</v>
      </c>
      <c r="D97" s="986" t="s">
        <v>87</v>
      </c>
      <c r="E97" s="1009" t="s">
        <v>602</v>
      </c>
      <c r="F97" s="1011" t="s">
        <v>603</v>
      </c>
      <c r="G97" s="1011" t="s">
        <v>604</v>
      </c>
      <c r="H97" s="331" t="s">
        <v>605</v>
      </c>
      <c r="I97" s="342" t="s">
        <v>606</v>
      </c>
      <c r="J97" s="342">
        <v>5</v>
      </c>
      <c r="K97" s="343" t="s">
        <v>587</v>
      </c>
      <c r="L97" s="346" t="s">
        <v>607</v>
      </c>
      <c r="M97" s="344">
        <v>41074</v>
      </c>
      <c r="N97" s="334">
        <v>41151</v>
      </c>
      <c r="O97" s="610" t="s">
        <v>608</v>
      </c>
      <c r="P97" s="345">
        <v>2.6</v>
      </c>
      <c r="Q97" s="340">
        <f>P97/J97</f>
        <v>0.52</v>
      </c>
      <c r="R97" s="345" t="s">
        <v>72</v>
      </c>
      <c r="S97" s="610" t="s">
        <v>1134</v>
      </c>
      <c r="T97" s="336" t="s">
        <v>47</v>
      </c>
      <c r="U97" s="337">
        <v>41198</v>
      </c>
      <c r="W97" s="3"/>
    </row>
    <row r="98" spans="1:23" ht="153.75" customHeight="1">
      <c r="A98" s="985"/>
      <c r="B98" s="987"/>
      <c r="C98" s="987"/>
      <c r="D98" s="987"/>
      <c r="E98" s="1010"/>
      <c r="F98" s="1012"/>
      <c r="G98" s="1012"/>
      <c r="H98" s="331" t="s">
        <v>609</v>
      </c>
      <c r="I98" s="342" t="s">
        <v>114</v>
      </c>
      <c r="J98" s="342">
        <v>1</v>
      </c>
      <c r="K98" s="343" t="s">
        <v>587</v>
      </c>
      <c r="L98" s="346" t="s">
        <v>607</v>
      </c>
      <c r="M98" s="344">
        <v>41151</v>
      </c>
      <c r="N98" s="344" t="s">
        <v>610</v>
      </c>
      <c r="O98" s="776" t="s">
        <v>611</v>
      </c>
      <c r="P98" s="327">
        <v>0</v>
      </c>
      <c r="Q98" s="340">
        <f t="shared" si="1"/>
        <v>0</v>
      </c>
      <c r="R98" s="327" t="s">
        <v>46</v>
      </c>
      <c r="S98" s="601" t="s">
        <v>1135</v>
      </c>
      <c r="T98" s="336" t="s">
        <v>47</v>
      </c>
      <c r="U98" s="337">
        <v>41198</v>
      </c>
      <c r="W98" s="3"/>
    </row>
    <row r="99" spans="1:23" ht="186.75" customHeight="1">
      <c r="A99" s="984"/>
      <c r="B99" s="986" t="s">
        <v>560</v>
      </c>
      <c r="C99" s="1022" t="s">
        <v>612</v>
      </c>
      <c r="D99" s="986" t="s">
        <v>87</v>
      </c>
      <c r="E99" s="1022" t="s">
        <v>613</v>
      </c>
      <c r="F99" s="331" t="s">
        <v>614</v>
      </c>
      <c r="G99" s="331" t="s">
        <v>615</v>
      </c>
      <c r="H99" s="331" t="s">
        <v>616</v>
      </c>
      <c r="I99" s="332" t="s">
        <v>617</v>
      </c>
      <c r="J99" s="332">
        <v>225</v>
      </c>
      <c r="K99" s="343" t="s">
        <v>587</v>
      </c>
      <c r="L99" s="346" t="s">
        <v>618</v>
      </c>
      <c r="M99" s="344" t="s">
        <v>589</v>
      </c>
      <c r="N99" s="344">
        <v>41182</v>
      </c>
      <c r="O99" s="776" t="s">
        <v>619</v>
      </c>
      <c r="P99" s="327">
        <v>100</v>
      </c>
      <c r="Q99" s="340">
        <f t="shared" si="1"/>
        <v>0.4444444444444444</v>
      </c>
      <c r="R99" s="327" t="s">
        <v>72</v>
      </c>
      <c r="S99" s="601" t="s">
        <v>1136</v>
      </c>
      <c r="T99" s="336" t="s">
        <v>47</v>
      </c>
      <c r="U99" s="337">
        <v>41204</v>
      </c>
      <c r="W99" s="3"/>
    </row>
    <row r="100" spans="1:21" s="633" customFormat="1" ht="159.75" customHeight="1">
      <c r="A100" s="985"/>
      <c r="B100" s="987"/>
      <c r="C100" s="1023"/>
      <c r="D100" s="987"/>
      <c r="E100" s="1023"/>
      <c r="F100" s="792" t="s">
        <v>620</v>
      </c>
      <c r="G100" s="787" t="s">
        <v>621</v>
      </c>
      <c r="H100" s="792" t="s">
        <v>622</v>
      </c>
      <c r="I100" s="793" t="s">
        <v>623</v>
      </c>
      <c r="J100" s="793">
        <v>1</v>
      </c>
      <c r="K100" s="808" t="s">
        <v>587</v>
      </c>
      <c r="L100" s="818" t="s">
        <v>624</v>
      </c>
      <c r="M100" s="809" t="s">
        <v>589</v>
      </c>
      <c r="N100" s="809">
        <v>41121</v>
      </c>
      <c r="O100" s="789" t="s">
        <v>625</v>
      </c>
      <c r="P100" s="788">
        <v>1</v>
      </c>
      <c r="Q100" s="803">
        <f t="shared" si="1"/>
        <v>1</v>
      </c>
      <c r="R100" s="788" t="s">
        <v>96</v>
      </c>
      <c r="S100" s="789" t="s">
        <v>1141</v>
      </c>
      <c r="T100" s="799" t="s">
        <v>1029</v>
      </c>
      <c r="U100" s="800">
        <v>41204</v>
      </c>
    </row>
    <row r="101" spans="1:21" s="633" customFormat="1" ht="182.25" customHeight="1">
      <c r="A101" s="984"/>
      <c r="B101" s="986" t="s">
        <v>560</v>
      </c>
      <c r="C101" s="1022" t="s">
        <v>626</v>
      </c>
      <c r="D101" s="986" t="s">
        <v>87</v>
      </c>
      <c r="E101" s="1009" t="s">
        <v>582</v>
      </c>
      <c r="F101" s="984" t="s">
        <v>583</v>
      </c>
      <c r="G101" s="984" t="s">
        <v>584</v>
      </c>
      <c r="H101" s="792" t="s">
        <v>627</v>
      </c>
      <c r="I101" s="793" t="s">
        <v>586</v>
      </c>
      <c r="J101" s="793">
        <v>1</v>
      </c>
      <c r="K101" s="787" t="s">
        <v>587</v>
      </c>
      <c r="L101" s="794" t="s">
        <v>588</v>
      </c>
      <c r="M101" s="795" t="s">
        <v>589</v>
      </c>
      <c r="N101" s="795" t="s">
        <v>590</v>
      </c>
      <c r="O101" s="789" t="s">
        <v>628</v>
      </c>
      <c r="P101" s="788">
        <v>1</v>
      </c>
      <c r="Q101" s="803">
        <f t="shared" si="1"/>
        <v>1</v>
      </c>
      <c r="R101" s="788" t="s">
        <v>96</v>
      </c>
      <c r="S101" s="789" t="s">
        <v>1034</v>
      </c>
      <c r="T101" s="799" t="s">
        <v>1029</v>
      </c>
      <c r="U101" s="800">
        <v>41193</v>
      </c>
    </row>
    <row r="102" spans="1:21" s="633" customFormat="1" ht="182.25" customHeight="1">
      <c r="A102" s="1008"/>
      <c r="B102" s="1013"/>
      <c r="C102" s="1024"/>
      <c r="D102" s="1013"/>
      <c r="E102" s="1026"/>
      <c r="F102" s="1034"/>
      <c r="G102" s="1008"/>
      <c r="H102" s="806" t="s">
        <v>592</v>
      </c>
      <c r="I102" s="807" t="s">
        <v>114</v>
      </c>
      <c r="J102" s="807">
        <v>1</v>
      </c>
      <c r="K102" s="808" t="s">
        <v>587</v>
      </c>
      <c r="L102" s="794" t="s">
        <v>588</v>
      </c>
      <c r="M102" s="809" t="s">
        <v>590</v>
      </c>
      <c r="N102" s="809" t="s">
        <v>593</v>
      </c>
      <c r="O102" s="789" t="s">
        <v>629</v>
      </c>
      <c r="P102" s="788">
        <v>1</v>
      </c>
      <c r="Q102" s="803">
        <f t="shared" si="1"/>
        <v>1</v>
      </c>
      <c r="R102" s="788" t="s">
        <v>96</v>
      </c>
      <c r="S102" s="789" t="s">
        <v>1035</v>
      </c>
      <c r="T102" s="799" t="s">
        <v>1029</v>
      </c>
      <c r="U102" s="800">
        <v>41193</v>
      </c>
    </row>
    <row r="103" spans="1:23" ht="182.25" customHeight="1">
      <c r="A103" s="985"/>
      <c r="B103" s="987"/>
      <c r="C103" s="1025"/>
      <c r="D103" s="987"/>
      <c r="E103" s="1010"/>
      <c r="F103" s="343" t="s">
        <v>595</v>
      </c>
      <c r="G103" s="985"/>
      <c r="H103" s="331" t="s">
        <v>596</v>
      </c>
      <c r="I103" s="342" t="s">
        <v>597</v>
      </c>
      <c r="J103" s="342">
        <v>1</v>
      </c>
      <c r="K103" s="343" t="s">
        <v>587</v>
      </c>
      <c r="L103" s="346" t="s">
        <v>598</v>
      </c>
      <c r="M103" s="344" t="s">
        <v>589</v>
      </c>
      <c r="N103" s="344" t="s">
        <v>599</v>
      </c>
      <c r="O103" s="776" t="s">
        <v>600</v>
      </c>
      <c r="P103" s="327">
        <v>0</v>
      </c>
      <c r="Q103" s="340">
        <f t="shared" si="1"/>
        <v>0</v>
      </c>
      <c r="R103" s="327" t="s">
        <v>46</v>
      </c>
      <c r="S103" s="776" t="s">
        <v>1133</v>
      </c>
      <c r="T103" s="336" t="s">
        <v>47</v>
      </c>
      <c r="U103" s="337">
        <v>41198</v>
      </c>
      <c r="W103" s="3"/>
    </row>
    <row r="104" spans="1:23" ht="182.25" customHeight="1">
      <c r="A104" s="326"/>
      <c r="B104" s="327" t="s">
        <v>560</v>
      </c>
      <c r="C104" s="328" t="s">
        <v>630</v>
      </c>
      <c r="D104" s="327" t="s">
        <v>87</v>
      </c>
      <c r="E104" s="347" t="s">
        <v>631</v>
      </c>
      <c r="F104" s="347" t="s">
        <v>595</v>
      </c>
      <c r="G104" s="347" t="s">
        <v>632</v>
      </c>
      <c r="H104" s="331" t="s">
        <v>596</v>
      </c>
      <c r="I104" s="342" t="s">
        <v>597</v>
      </c>
      <c r="J104" s="342">
        <v>1</v>
      </c>
      <c r="K104" s="343" t="s">
        <v>587</v>
      </c>
      <c r="L104" s="346" t="s">
        <v>598</v>
      </c>
      <c r="M104" s="344" t="s">
        <v>589</v>
      </c>
      <c r="N104" s="344" t="s">
        <v>599</v>
      </c>
      <c r="O104" s="776" t="s">
        <v>600</v>
      </c>
      <c r="P104" s="327">
        <v>0</v>
      </c>
      <c r="Q104" s="340">
        <v>0</v>
      </c>
      <c r="R104" s="327" t="s">
        <v>46</v>
      </c>
      <c r="S104" s="776" t="s">
        <v>1133</v>
      </c>
      <c r="T104" s="336" t="s">
        <v>47</v>
      </c>
      <c r="U104" s="337">
        <v>41198</v>
      </c>
      <c r="W104" s="3"/>
    </row>
    <row r="105" spans="1:21" s="633" customFormat="1" ht="182.25" customHeight="1">
      <c r="A105" s="787"/>
      <c r="B105" s="788" t="s">
        <v>560</v>
      </c>
      <c r="C105" s="789" t="s">
        <v>633</v>
      </c>
      <c r="D105" s="788" t="s">
        <v>87</v>
      </c>
      <c r="E105" s="811" t="s">
        <v>634</v>
      </c>
      <c r="F105" s="787" t="s">
        <v>635</v>
      </c>
      <c r="G105" s="787"/>
      <c r="H105" s="792" t="s">
        <v>636</v>
      </c>
      <c r="I105" s="793" t="s">
        <v>586</v>
      </c>
      <c r="J105" s="793">
        <v>1</v>
      </c>
      <c r="K105" s="787" t="s">
        <v>587</v>
      </c>
      <c r="L105" s="794" t="s">
        <v>588</v>
      </c>
      <c r="M105" s="795" t="s">
        <v>589</v>
      </c>
      <c r="N105" s="795" t="s">
        <v>590</v>
      </c>
      <c r="O105" s="789" t="s">
        <v>628</v>
      </c>
      <c r="P105" s="788">
        <v>1</v>
      </c>
      <c r="Q105" s="803">
        <f t="shared" si="1"/>
        <v>1</v>
      </c>
      <c r="R105" s="788" t="s">
        <v>96</v>
      </c>
      <c r="S105" s="789" t="s">
        <v>1034</v>
      </c>
      <c r="T105" s="799" t="s">
        <v>1029</v>
      </c>
      <c r="U105" s="800">
        <v>41198</v>
      </c>
    </row>
    <row r="106" spans="1:23" ht="210" customHeight="1">
      <c r="A106" s="326"/>
      <c r="B106" s="327" t="s">
        <v>560</v>
      </c>
      <c r="C106" s="328" t="s">
        <v>637</v>
      </c>
      <c r="D106" s="327" t="s">
        <v>87</v>
      </c>
      <c r="E106" s="349" t="s">
        <v>638</v>
      </c>
      <c r="F106" s="326" t="s">
        <v>639</v>
      </c>
      <c r="G106" s="326" t="s">
        <v>640</v>
      </c>
      <c r="H106" s="331"/>
      <c r="I106" s="332" t="s">
        <v>641</v>
      </c>
      <c r="J106" s="350">
        <v>1</v>
      </c>
      <c r="K106" s="326" t="s">
        <v>587</v>
      </c>
      <c r="L106" s="333" t="s">
        <v>642</v>
      </c>
      <c r="M106" s="334" t="s">
        <v>589</v>
      </c>
      <c r="N106" s="334" t="s">
        <v>599</v>
      </c>
      <c r="O106" s="776" t="s">
        <v>643</v>
      </c>
      <c r="P106" s="327">
        <v>0.8</v>
      </c>
      <c r="Q106" s="340">
        <v>0.8</v>
      </c>
      <c r="R106" s="327" t="s">
        <v>72</v>
      </c>
      <c r="S106" s="601" t="s">
        <v>1137</v>
      </c>
      <c r="T106" s="336" t="s">
        <v>47</v>
      </c>
      <c r="U106" s="337">
        <v>41198</v>
      </c>
      <c r="W106" s="3"/>
    </row>
    <row r="107" spans="1:23" ht="182.25" customHeight="1">
      <c r="A107" s="1035"/>
      <c r="B107" s="1036" t="s">
        <v>560</v>
      </c>
      <c r="C107" s="1038" t="s">
        <v>644</v>
      </c>
      <c r="D107" s="1040" t="s">
        <v>87</v>
      </c>
      <c r="E107" s="1038" t="s">
        <v>645</v>
      </c>
      <c r="F107" s="351" t="s">
        <v>646</v>
      </c>
      <c r="G107" s="351" t="s">
        <v>647</v>
      </c>
      <c r="H107" s="352" t="s">
        <v>648</v>
      </c>
      <c r="I107" s="353" t="s">
        <v>649</v>
      </c>
      <c r="J107" s="353">
        <v>2</v>
      </c>
      <c r="K107" s="354" t="s">
        <v>476</v>
      </c>
      <c r="L107" s="354" t="s">
        <v>650</v>
      </c>
      <c r="M107" s="355">
        <v>40909</v>
      </c>
      <c r="N107" s="355">
        <v>41151</v>
      </c>
      <c r="O107" s="776" t="s">
        <v>651</v>
      </c>
      <c r="P107" s="345">
        <v>1.4</v>
      </c>
      <c r="Q107" s="356">
        <f aca="true" t="shared" si="2" ref="Q107:Q116">P107/J107</f>
        <v>0.7</v>
      </c>
      <c r="R107" s="335" t="s">
        <v>72</v>
      </c>
      <c r="S107" s="601" t="s">
        <v>1051</v>
      </c>
      <c r="T107" s="336" t="s">
        <v>47</v>
      </c>
      <c r="U107" s="337">
        <v>41199</v>
      </c>
      <c r="W107" s="3"/>
    </row>
    <row r="108" spans="1:23" ht="182.25" customHeight="1">
      <c r="A108" s="1028"/>
      <c r="B108" s="1037"/>
      <c r="C108" s="1039"/>
      <c r="D108" s="1041"/>
      <c r="E108" s="1039"/>
      <c r="F108" s="357" t="s">
        <v>652</v>
      </c>
      <c r="G108" s="358" t="s">
        <v>653</v>
      </c>
      <c r="H108" s="359" t="s">
        <v>654</v>
      </c>
      <c r="I108" s="360" t="s">
        <v>655</v>
      </c>
      <c r="J108" s="360">
        <v>1</v>
      </c>
      <c r="K108" s="358" t="s">
        <v>476</v>
      </c>
      <c r="L108" s="358" t="s">
        <v>656</v>
      </c>
      <c r="M108" s="361">
        <v>40968</v>
      </c>
      <c r="N108" s="361">
        <v>41182</v>
      </c>
      <c r="O108" s="776" t="s">
        <v>657</v>
      </c>
      <c r="P108" s="327">
        <v>0.5</v>
      </c>
      <c r="Q108" s="362">
        <f t="shared" si="2"/>
        <v>0.5</v>
      </c>
      <c r="R108" s="363" t="s">
        <v>72</v>
      </c>
      <c r="S108" s="601" t="s">
        <v>1045</v>
      </c>
      <c r="T108" s="336" t="s">
        <v>47</v>
      </c>
      <c r="U108" s="337">
        <v>41199</v>
      </c>
      <c r="W108" s="3"/>
    </row>
    <row r="109" spans="1:23" ht="182.25" customHeight="1">
      <c r="A109" s="326"/>
      <c r="B109" s="364" t="s">
        <v>560</v>
      </c>
      <c r="C109" s="365" t="s">
        <v>658</v>
      </c>
      <c r="D109" s="335" t="s">
        <v>87</v>
      </c>
      <c r="E109" s="366" t="s">
        <v>659</v>
      </c>
      <c r="F109" s="367" t="s">
        <v>660</v>
      </c>
      <c r="G109" s="358" t="s">
        <v>661</v>
      </c>
      <c r="H109" s="359" t="s">
        <v>662</v>
      </c>
      <c r="I109" s="368" t="s">
        <v>368</v>
      </c>
      <c r="J109" s="368">
        <v>1</v>
      </c>
      <c r="K109" s="369" t="s">
        <v>476</v>
      </c>
      <c r="L109" s="369" t="s">
        <v>663</v>
      </c>
      <c r="M109" s="370">
        <v>40909</v>
      </c>
      <c r="N109" s="370">
        <v>40968</v>
      </c>
      <c r="O109" s="776" t="s">
        <v>664</v>
      </c>
      <c r="P109" s="345">
        <v>0.4</v>
      </c>
      <c r="Q109" s="340">
        <f t="shared" si="2"/>
        <v>0.4</v>
      </c>
      <c r="R109" s="371" t="s">
        <v>72</v>
      </c>
      <c r="S109" s="601" t="s">
        <v>1046</v>
      </c>
      <c r="T109" s="336" t="s">
        <v>47</v>
      </c>
      <c r="U109" s="337">
        <v>41199</v>
      </c>
      <c r="W109" s="3"/>
    </row>
    <row r="110" spans="1:23" ht="123.75" customHeight="1">
      <c r="A110" s="1027"/>
      <c r="B110" s="1029" t="s">
        <v>560</v>
      </c>
      <c r="C110" s="1030" t="s">
        <v>665</v>
      </c>
      <c r="D110" s="1031" t="s">
        <v>182</v>
      </c>
      <c r="E110" s="1032" t="s">
        <v>666</v>
      </c>
      <c r="F110" s="348" t="s">
        <v>667</v>
      </c>
      <c r="G110" s="1033" t="s">
        <v>668</v>
      </c>
      <c r="H110" s="372" t="s">
        <v>669</v>
      </c>
      <c r="I110" s="353" t="s">
        <v>670</v>
      </c>
      <c r="J110" s="373">
        <v>1</v>
      </c>
      <c r="K110" s="354" t="s">
        <v>476</v>
      </c>
      <c r="L110" s="354" t="s">
        <v>671</v>
      </c>
      <c r="M110" s="374">
        <v>40909</v>
      </c>
      <c r="N110" s="374">
        <v>40939</v>
      </c>
      <c r="O110" s="776" t="s">
        <v>672</v>
      </c>
      <c r="P110" s="327">
        <v>0.8</v>
      </c>
      <c r="Q110" s="356">
        <f t="shared" si="2"/>
        <v>0.8</v>
      </c>
      <c r="R110" s="335" t="s">
        <v>72</v>
      </c>
      <c r="S110" s="601" t="s">
        <v>1138</v>
      </c>
      <c r="T110" s="336" t="s">
        <v>47</v>
      </c>
      <c r="U110" s="337">
        <v>41199</v>
      </c>
      <c r="W110" s="3"/>
    </row>
    <row r="111" spans="1:21" s="633" customFormat="1" ht="206.25" customHeight="1">
      <c r="A111" s="1028"/>
      <c r="B111" s="1029"/>
      <c r="C111" s="1030"/>
      <c r="D111" s="1031"/>
      <c r="E111" s="1032"/>
      <c r="F111" s="791" t="s">
        <v>673</v>
      </c>
      <c r="G111" s="1033"/>
      <c r="H111" s="812" t="s">
        <v>674</v>
      </c>
      <c r="I111" s="813" t="s">
        <v>675</v>
      </c>
      <c r="J111" s="813">
        <v>1</v>
      </c>
      <c r="K111" s="814" t="s">
        <v>476</v>
      </c>
      <c r="L111" s="814" t="s">
        <v>671</v>
      </c>
      <c r="M111" s="815">
        <v>40909</v>
      </c>
      <c r="N111" s="815">
        <v>40923</v>
      </c>
      <c r="O111" s="789" t="s">
        <v>676</v>
      </c>
      <c r="P111" s="816">
        <v>1</v>
      </c>
      <c r="Q111" s="817">
        <f t="shared" si="2"/>
        <v>1</v>
      </c>
      <c r="R111" s="816" t="s">
        <v>96</v>
      </c>
      <c r="S111" s="789" t="s">
        <v>1047</v>
      </c>
      <c r="T111" s="799" t="s">
        <v>1029</v>
      </c>
      <c r="U111" s="800">
        <v>41199</v>
      </c>
    </row>
    <row r="112" spans="1:23" ht="159" customHeight="1">
      <c r="A112" s="1008"/>
      <c r="B112" s="1054" t="s">
        <v>560</v>
      </c>
      <c r="C112" s="1040" t="s">
        <v>677</v>
      </c>
      <c r="D112" s="1036" t="s">
        <v>182</v>
      </c>
      <c r="E112" s="1055" t="s">
        <v>678</v>
      </c>
      <c r="F112" s="1057" t="s">
        <v>679</v>
      </c>
      <c r="G112" s="1050" t="s">
        <v>680</v>
      </c>
      <c r="H112" s="359" t="s">
        <v>681</v>
      </c>
      <c r="I112" s="375" t="s">
        <v>682</v>
      </c>
      <c r="J112" s="376">
        <v>1</v>
      </c>
      <c r="K112" s="358" t="s">
        <v>476</v>
      </c>
      <c r="L112" s="358" t="s">
        <v>671</v>
      </c>
      <c r="M112" s="377">
        <v>40909</v>
      </c>
      <c r="N112" s="377">
        <v>40954</v>
      </c>
      <c r="O112" s="776" t="s">
        <v>683</v>
      </c>
      <c r="P112" s="363">
        <v>0</v>
      </c>
      <c r="Q112" s="362">
        <f t="shared" si="2"/>
        <v>0</v>
      </c>
      <c r="R112" s="363" t="s">
        <v>46</v>
      </c>
      <c r="S112" s="601" t="s">
        <v>1139</v>
      </c>
      <c r="T112" s="336" t="s">
        <v>47</v>
      </c>
      <c r="U112" s="337">
        <v>41199</v>
      </c>
      <c r="W112" s="3"/>
    </row>
    <row r="113" spans="1:23" ht="99.75" customHeight="1">
      <c r="A113" s="985"/>
      <c r="B113" s="1037"/>
      <c r="C113" s="1041"/>
      <c r="D113" s="1037"/>
      <c r="E113" s="1056"/>
      <c r="F113" s="1058"/>
      <c r="G113" s="1051"/>
      <c r="H113" s="378" t="s">
        <v>684</v>
      </c>
      <c r="I113" s="379" t="s">
        <v>196</v>
      </c>
      <c r="J113" s="380">
        <v>1</v>
      </c>
      <c r="K113" s="326" t="s">
        <v>476</v>
      </c>
      <c r="L113" s="379" t="s">
        <v>685</v>
      </c>
      <c r="M113" s="381">
        <v>40909</v>
      </c>
      <c r="N113" s="382">
        <v>40954</v>
      </c>
      <c r="O113" s="776" t="s">
        <v>683</v>
      </c>
      <c r="P113" s="327">
        <v>0</v>
      </c>
      <c r="Q113" s="340">
        <f t="shared" si="2"/>
        <v>0</v>
      </c>
      <c r="R113" s="327" t="s">
        <v>46</v>
      </c>
      <c r="S113" s="776" t="s">
        <v>1139</v>
      </c>
      <c r="T113" s="336" t="s">
        <v>47</v>
      </c>
      <c r="U113" s="337">
        <v>41199</v>
      </c>
      <c r="W113" s="3"/>
    </row>
    <row r="114" spans="1:23" ht="249.75" customHeight="1">
      <c r="A114" s="383"/>
      <c r="B114" s="384" t="s">
        <v>560</v>
      </c>
      <c r="C114" s="385" t="s">
        <v>686</v>
      </c>
      <c r="D114" s="384" t="s">
        <v>182</v>
      </c>
      <c r="E114" s="386" t="s">
        <v>687</v>
      </c>
      <c r="F114" s="387" t="s">
        <v>688</v>
      </c>
      <c r="G114" s="388" t="s">
        <v>689</v>
      </c>
      <c r="H114" s="389" t="s">
        <v>690</v>
      </c>
      <c r="I114" s="389" t="s">
        <v>691</v>
      </c>
      <c r="J114" s="389">
        <v>1</v>
      </c>
      <c r="K114" s="389" t="s">
        <v>692</v>
      </c>
      <c r="L114" s="389" t="s">
        <v>693</v>
      </c>
      <c r="M114" s="390">
        <v>40118</v>
      </c>
      <c r="N114" s="391">
        <v>40167</v>
      </c>
      <c r="O114" s="776" t="s">
        <v>694</v>
      </c>
      <c r="P114" s="392">
        <v>0</v>
      </c>
      <c r="Q114" s="393">
        <f t="shared" si="2"/>
        <v>0</v>
      </c>
      <c r="R114" s="392" t="s">
        <v>46</v>
      </c>
      <c r="S114" s="601" t="s">
        <v>1140</v>
      </c>
      <c r="T114" s="336" t="s">
        <v>47</v>
      </c>
      <c r="U114" s="337">
        <v>41199</v>
      </c>
      <c r="W114" s="3"/>
    </row>
    <row r="115" spans="1:23" ht="157.5" customHeight="1">
      <c r="A115" s="1052"/>
      <c r="B115" s="1052" t="s">
        <v>695</v>
      </c>
      <c r="C115" s="1053" t="s">
        <v>696</v>
      </c>
      <c r="D115" s="1052" t="s">
        <v>87</v>
      </c>
      <c r="E115" s="1053" t="s">
        <v>254</v>
      </c>
      <c r="F115" s="394" t="s">
        <v>697</v>
      </c>
      <c r="G115" s="394" t="s">
        <v>256</v>
      </c>
      <c r="H115" s="394" t="s">
        <v>257</v>
      </c>
      <c r="I115" s="395" t="s">
        <v>258</v>
      </c>
      <c r="J115" s="395">
        <v>1</v>
      </c>
      <c r="K115" s="396" t="s">
        <v>698</v>
      </c>
      <c r="L115" s="395" t="s">
        <v>699</v>
      </c>
      <c r="M115" s="397">
        <v>40969</v>
      </c>
      <c r="N115" s="397">
        <v>41090</v>
      </c>
      <c r="O115" s="611" t="s">
        <v>700</v>
      </c>
      <c r="P115" s="396">
        <v>0.8</v>
      </c>
      <c r="Q115" s="398">
        <v>0.8</v>
      </c>
      <c r="R115" s="396" t="s">
        <v>72</v>
      </c>
      <c r="S115" s="611" t="s">
        <v>1142</v>
      </c>
      <c r="T115" s="399" t="s">
        <v>47</v>
      </c>
      <c r="U115" s="400">
        <v>41199</v>
      </c>
      <c r="W115" s="3"/>
    </row>
    <row r="116" spans="1:21" ht="145.5" customHeight="1">
      <c r="A116" s="1052"/>
      <c r="B116" s="1052"/>
      <c r="C116" s="1053"/>
      <c r="D116" s="1052"/>
      <c r="E116" s="1053"/>
      <c r="F116" s="394" t="s">
        <v>260</v>
      </c>
      <c r="G116" s="394" t="s">
        <v>261</v>
      </c>
      <c r="H116" s="394" t="s">
        <v>262</v>
      </c>
      <c r="I116" s="395" t="s">
        <v>114</v>
      </c>
      <c r="J116" s="395">
        <v>1</v>
      </c>
      <c r="K116" s="396" t="s">
        <v>698</v>
      </c>
      <c r="L116" s="395" t="s">
        <v>699</v>
      </c>
      <c r="M116" s="401">
        <v>40969</v>
      </c>
      <c r="N116" s="402">
        <v>41090</v>
      </c>
      <c r="O116" s="611" t="s">
        <v>701</v>
      </c>
      <c r="P116" s="396">
        <v>0</v>
      </c>
      <c r="Q116" s="403">
        <f t="shared" si="2"/>
        <v>0</v>
      </c>
      <c r="R116" s="396" t="s">
        <v>46</v>
      </c>
      <c r="S116" s="611" t="s">
        <v>1143</v>
      </c>
      <c r="T116" s="399" t="s">
        <v>47</v>
      </c>
      <c r="U116" s="400">
        <v>41199</v>
      </c>
    </row>
    <row r="117" spans="1:23" s="633" customFormat="1" ht="141" customHeight="1">
      <c r="A117" s="819"/>
      <c r="B117" s="820" t="s">
        <v>695</v>
      </c>
      <c r="C117" s="821" t="s">
        <v>702</v>
      </c>
      <c r="D117" s="820" t="s">
        <v>87</v>
      </c>
      <c r="E117" s="822" t="s">
        <v>703</v>
      </c>
      <c r="F117" s="823" t="s">
        <v>704</v>
      </c>
      <c r="G117" s="824" t="s">
        <v>705</v>
      </c>
      <c r="H117" s="824" t="s">
        <v>706</v>
      </c>
      <c r="I117" s="825" t="s">
        <v>707</v>
      </c>
      <c r="J117" s="825">
        <v>9</v>
      </c>
      <c r="K117" s="825" t="s">
        <v>698</v>
      </c>
      <c r="L117" s="825" t="s">
        <v>708</v>
      </c>
      <c r="M117" s="826">
        <v>41090</v>
      </c>
      <c r="N117" s="827">
        <v>41121</v>
      </c>
      <c r="O117" s="828" t="s">
        <v>709</v>
      </c>
      <c r="P117" s="829">
        <v>9</v>
      </c>
      <c r="Q117" s="830">
        <v>1</v>
      </c>
      <c r="R117" s="825" t="s">
        <v>96</v>
      </c>
      <c r="S117" s="828" t="s">
        <v>1144</v>
      </c>
      <c r="T117" s="831" t="s">
        <v>1029</v>
      </c>
      <c r="U117" s="832">
        <v>41201</v>
      </c>
      <c r="W117" s="664"/>
    </row>
    <row r="118" spans="1:23" s="633" customFormat="1" ht="124.5" customHeight="1">
      <c r="A118" s="1042"/>
      <c r="B118" s="1042" t="s">
        <v>695</v>
      </c>
      <c r="C118" s="1044" t="s">
        <v>710</v>
      </c>
      <c r="D118" s="1042" t="s">
        <v>87</v>
      </c>
      <c r="E118" s="1046" t="s">
        <v>711</v>
      </c>
      <c r="F118" s="823" t="s">
        <v>712</v>
      </c>
      <c r="G118" s="1048" t="s">
        <v>713</v>
      </c>
      <c r="H118" s="824" t="s">
        <v>714</v>
      </c>
      <c r="I118" s="825" t="s">
        <v>715</v>
      </c>
      <c r="J118" s="825">
        <v>19</v>
      </c>
      <c r="K118" s="833" t="s">
        <v>698</v>
      </c>
      <c r="L118" s="825" t="s">
        <v>716</v>
      </c>
      <c r="M118" s="834">
        <v>41105</v>
      </c>
      <c r="N118" s="827">
        <v>41182</v>
      </c>
      <c r="O118" s="828" t="s">
        <v>717</v>
      </c>
      <c r="P118" s="825">
        <v>19</v>
      </c>
      <c r="Q118" s="830">
        <v>1</v>
      </c>
      <c r="R118" s="825" t="s">
        <v>96</v>
      </c>
      <c r="S118" s="828" t="s">
        <v>1145</v>
      </c>
      <c r="T118" s="831" t="s">
        <v>1029</v>
      </c>
      <c r="U118" s="832">
        <v>41201</v>
      </c>
      <c r="W118" s="664"/>
    </row>
    <row r="119" spans="1:21" ht="104.25" customHeight="1">
      <c r="A119" s="1043"/>
      <c r="B119" s="1043"/>
      <c r="C119" s="1045"/>
      <c r="D119" s="1043"/>
      <c r="E119" s="1047"/>
      <c r="F119" s="405" t="s">
        <v>718</v>
      </c>
      <c r="G119" s="1049"/>
      <c r="H119" s="406" t="s">
        <v>719</v>
      </c>
      <c r="I119" s="396" t="s">
        <v>720</v>
      </c>
      <c r="J119" s="396">
        <v>1</v>
      </c>
      <c r="K119" s="408" t="s">
        <v>698</v>
      </c>
      <c r="L119" s="396" t="s">
        <v>716</v>
      </c>
      <c r="M119" s="409">
        <v>41182</v>
      </c>
      <c r="N119" s="407">
        <v>41213</v>
      </c>
      <c r="O119" s="611" t="s">
        <v>721</v>
      </c>
      <c r="P119" s="396">
        <v>0</v>
      </c>
      <c r="Q119" s="398">
        <v>0</v>
      </c>
      <c r="R119" s="396" t="s">
        <v>46</v>
      </c>
      <c r="S119" s="611" t="s">
        <v>1139</v>
      </c>
      <c r="T119" s="399" t="s">
        <v>47</v>
      </c>
      <c r="U119" s="400">
        <v>41200</v>
      </c>
    </row>
    <row r="120" spans="1:23" s="418" customFormat="1" ht="234.75" customHeight="1">
      <c r="A120" s="410" t="s">
        <v>722</v>
      </c>
      <c r="B120" s="410" t="s">
        <v>723</v>
      </c>
      <c r="C120" s="404" t="s">
        <v>724</v>
      </c>
      <c r="D120" s="411" t="s">
        <v>64</v>
      </c>
      <c r="E120" s="412" t="s">
        <v>725</v>
      </c>
      <c r="F120" s="412" t="s">
        <v>726</v>
      </c>
      <c r="G120" s="412" t="s">
        <v>727</v>
      </c>
      <c r="H120" s="413" t="s">
        <v>728</v>
      </c>
      <c r="I120" s="413" t="s">
        <v>729</v>
      </c>
      <c r="J120" s="414">
        <v>1</v>
      </c>
      <c r="K120" s="408" t="s">
        <v>698</v>
      </c>
      <c r="L120" s="408" t="s">
        <v>730</v>
      </c>
      <c r="M120" s="415">
        <v>40756</v>
      </c>
      <c r="N120" s="415">
        <v>40847</v>
      </c>
      <c r="O120" s="611" t="s">
        <v>731</v>
      </c>
      <c r="P120" s="416">
        <v>0.5</v>
      </c>
      <c r="Q120" s="417">
        <f aca="true" t="shared" si="3" ref="Q120:Q126">P120/J120</f>
        <v>0.5</v>
      </c>
      <c r="R120" s="416" t="s">
        <v>72</v>
      </c>
      <c r="S120" s="611" t="s">
        <v>1146</v>
      </c>
      <c r="T120" s="399" t="s">
        <v>47</v>
      </c>
      <c r="U120" s="400">
        <v>41199</v>
      </c>
      <c r="W120" s="419"/>
    </row>
    <row r="121" spans="1:21" ht="255" customHeight="1">
      <c r="A121" s="1066"/>
      <c r="B121" s="1059" t="s">
        <v>723</v>
      </c>
      <c r="C121" s="1068" t="s">
        <v>732</v>
      </c>
      <c r="D121" s="1068" t="s">
        <v>182</v>
      </c>
      <c r="E121" s="1069" t="s">
        <v>733</v>
      </c>
      <c r="F121" s="1066" t="s">
        <v>734</v>
      </c>
      <c r="G121" s="1059" t="s">
        <v>735</v>
      </c>
      <c r="H121" s="420" t="s">
        <v>736</v>
      </c>
      <c r="I121" s="420" t="s">
        <v>737</v>
      </c>
      <c r="J121" s="420">
        <v>19</v>
      </c>
      <c r="K121" s="420" t="s">
        <v>738</v>
      </c>
      <c r="L121" s="420" t="s">
        <v>739</v>
      </c>
      <c r="M121" s="421">
        <v>39965</v>
      </c>
      <c r="N121" s="421">
        <v>40359</v>
      </c>
      <c r="O121" s="612" t="s">
        <v>740</v>
      </c>
      <c r="P121" s="420">
        <v>8</v>
      </c>
      <c r="Q121" s="422">
        <f t="shared" si="3"/>
        <v>0.42105263157894735</v>
      </c>
      <c r="R121" s="420" t="s">
        <v>72</v>
      </c>
      <c r="S121" s="612" t="s">
        <v>1147</v>
      </c>
      <c r="T121" s="423" t="s">
        <v>47</v>
      </c>
      <c r="U121" s="400">
        <v>41200</v>
      </c>
    </row>
    <row r="122" spans="1:21" ht="208.5" customHeight="1">
      <c r="A122" s="1067"/>
      <c r="B122" s="1059"/>
      <c r="C122" s="1068"/>
      <c r="D122" s="1068"/>
      <c r="E122" s="1069"/>
      <c r="F122" s="1067"/>
      <c r="G122" s="1059"/>
      <c r="H122" s="424" t="s">
        <v>741</v>
      </c>
      <c r="I122" s="424" t="s">
        <v>742</v>
      </c>
      <c r="J122" s="424">
        <v>19</v>
      </c>
      <c r="K122" s="424" t="s">
        <v>738</v>
      </c>
      <c r="L122" s="424" t="s">
        <v>743</v>
      </c>
      <c r="M122" s="425">
        <v>40087</v>
      </c>
      <c r="N122" s="425">
        <v>40390</v>
      </c>
      <c r="O122" s="612" t="s">
        <v>744</v>
      </c>
      <c r="P122" s="424">
        <v>0</v>
      </c>
      <c r="Q122" s="426">
        <f t="shared" si="3"/>
        <v>0</v>
      </c>
      <c r="R122" s="424" t="s">
        <v>46</v>
      </c>
      <c r="S122" s="612" t="s">
        <v>1135</v>
      </c>
      <c r="T122" s="423" t="s">
        <v>47</v>
      </c>
      <c r="U122" s="400">
        <v>41200</v>
      </c>
    </row>
    <row r="123" spans="1:21" ht="208.5" customHeight="1">
      <c r="A123" s="427"/>
      <c r="B123" s="428" t="s">
        <v>745</v>
      </c>
      <c r="C123" s="427" t="s">
        <v>746</v>
      </c>
      <c r="D123" s="427" t="s">
        <v>87</v>
      </c>
      <c r="E123" s="429" t="s">
        <v>747</v>
      </c>
      <c r="F123" s="430" t="s">
        <v>748</v>
      </c>
      <c r="G123" s="431" t="s">
        <v>749</v>
      </c>
      <c r="H123" s="432" t="s">
        <v>750</v>
      </c>
      <c r="I123" s="433" t="s">
        <v>114</v>
      </c>
      <c r="J123" s="434">
        <v>1</v>
      </c>
      <c r="K123" s="435" t="s">
        <v>751</v>
      </c>
      <c r="L123" s="435" t="s">
        <v>752</v>
      </c>
      <c r="M123" s="436">
        <v>41091</v>
      </c>
      <c r="N123" s="437">
        <v>41136</v>
      </c>
      <c r="O123" s="438" t="s">
        <v>753</v>
      </c>
      <c r="P123" s="439">
        <v>0</v>
      </c>
      <c r="Q123" s="440">
        <v>0</v>
      </c>
      <c r="R123" s="435" t="s">
        <v>46</v>
      </c>
      <c r="S123" s="431" t="s">
        <v>1148</v>
      </c>
      <c r="T123" s="441" t="s">
        <v>47</v>
      </c>
      <c r="U123" s="442">
        <v>41199</v>
      </c>
    </row>
    <row r="124" spans="1:21" ht="409.5" customHeight="1">
      <c r="A124" s="1060"/>
      <c r="B124" s="1062" t="s">
        <v>745</v>
      </c>
      <c r="C124" s="1062" t="s">
        <v>754</v>
      </c>
      <c r="D124" s="1060" t="s">
        <v>87</v>
      </c>
      <c r="E124" s="1064" t="s">
        <v>755</v>
      </c>
      <c r="F124" s="431" t="s">
        <v>756</v>
      </c>
      <c r="G124" s="1060" t="s">
        <v>757</v>
      </c>
      <c r="H124" s="431" t="s">
        <v>758</v>
      </c>
      <c r="I124" s="435" t="s">
        <v>759</v>
      </c>
      <c r="J124" s="435">
        <v>18</v>
      </c>
      <c r="K124" s="435" t="s">
        <v>751</v>
      </c>
      <c r="L124" s="435" t="s">
        <v>760</v>
      </c>
      <c r="M124" s="443">
        <v>41061</v>
      </c>
      <c r="N124" s="443">
        <v>41182</v>
      </c>
      <c r="O124" s="444" t="s">
        <v>761</v>
      </c>
      <c r="P124" s="439">
        <v>26</v>
      </c>
      <c r="Q124" s="440">
        <v>0.26</v>
      </c>
      <c r="R124" s="435" t="s">
        <v>72</v>
      </c>
      <c r="S124" s="431" t="s">
        <v>1149</v>
      </c>
      <c r="T124" s="441" t="s">
        <v>47</v>
      </c>
      <c r="U124" s="442">
        <v>41199</v>
      </c>
    </row>
    <row r="125" spans="1:21" ht="157.5" customHeight="1">
      <c r="A125" s="1061"/>
      <c r="B125" s="1063"/>
      <c r="C125" s="1063"/>
      <c r="D125" s="1061"/>
      <c r="E125" s="1065"/>
      <c r="F125" s="431" t="s">
        <v>762</v>
      </c>
      <c r="G125" s="1061"/>
      <c r="H125" s="432" t="s">
        <v>763</v>
      </c>
      <c r="I125" s="445" t="s">
        <v>114</v>
      </c>
      <c r="J125" s="445">
        <v>1</v>
      </c>
      <c r="K125" s="435" t="s">
        <v>751</v>
      </c>
      <c r="L125" s="435" t="s">
        <v>764</v>
      </c>
      <c r="M125" s="446">
        <v>41183</v>
      </c>
      <c r="N125" s="446">
        <v>41213</v>
      </c>
      <c r="O125" s="447" t="s">
        <v>765</v>
      </c>
      <c r="P125" s="448">
        <v>0</v>
      </c>
      <c r="Q125" s="449">
        <f t="shared" si="3"/>
        <v>0</v>
      </c>
      <c r="R125" s="450" t="s">
        <v>46</v>
      </c>
      <c r="S125" s="431" t="s">
        <v>1150</v>
      </c>
      <c r="T125" s="441" t="s">
        <v>47</v>
      </c>
      <c r="U125" s="442">
        <v>41199</v>
      </c>
    </row>
    <row r="126" spans="1:21" ht="168" customHeight="1">
      <c r="A126" s="1060"/>
      <c r="B126" s="1062" t="s">
        <v>745</v>
      </c>
      <c r="C126" s="1076" t="s">
        <v>766</v>
      </c>
      <c r="D126" s="1060" t="s">
        <v>87</v>
      </c>
      <c r="E126" s="451" t="s">
        <v>767</v>
      </c>
      <c r="F126" s="431" t="s">
        <v>768</v>
      </c>
      <c r="G126" s="431" t="s">
        <v>769</v>
      </c>
      <c r="H126" s="435" t="s">
        <v>770</v>
      </c>
      <c r="I126" s="435" t="s">
        <v>771</v>
      </c>
      <c r="J126" s="435">
        <v>1</v>
      </c>
      <c r="K126" s="435" t="s">
        <v>751</v>
      </c>
      <c r="L126" s="435" t="s">
        <v>772</v>
      </c>
      <c r="M126" s="443">
        <v>41091</v>
      </c>
      <c r="N126" s="443">
        <v>41182</v>
      </c>
      <c r="O126" s="431" t="s">
        <v>773</v>
      </c>
      <c r="P126" s="448">
        <v>1</v>
      </c>
      <c r="Q126" s="449">
        <f t="shared" si="3"/>
        <v>1</v>
      </c>
      <c r="R126" s="450" t="s">
        <v>96</v>
      </c>
      <c r="S126" s="431" t="s">
        <v>1067</v>
      </c>
      <c r="T126" s="441" t="s">
        <v>1029</v>
      </c>
      <c r="U126" s="442">
        <v>41199</v>
      </c>
    </row>
    <row r="127" spans="1:21" ht="217.5" customHeight="1">
      <c r="A127" s="1074"/>
      <c r="B127" s="1075"/>
      <c r="C127" s="1077"/>
      <c r="D127" s="1074"/>
      <c r="E127" s="1060" t="s">
        <v>774</v>
      </c>
      <c r="F127" s="431" t="s">
        <v>775</v>
      </c>
      <c r="G127" s="431" t="s">
        <v>776</v>
      </c>
      <c r="H127" s="435" t="s">
        <v>777</v>
      </c>
      <c r="I127" s="435" t="s">
        <v>778</v>
      </c>
      <c r="J127" s="435">
        <v>1</v>
      </c>
      <c r="K127" s="435" t="s">
        <v>751</v>
      </c>
      <c r="L127" s="435" t="s">
        <v>779</v>
      </c>
      <c r="M127" s="446">
        <v>41091</v>
      </c>
      <c r="N127" s="446">
        <v>41182</v>
      </c>
      <c r="O127" s="431" t="s">
        <v>780</v>
      </c>
      <c r="P127" s="453">
        <v>0.4</v>
      </c>
      <c r="Q127" s="449">
        <f>P127/J127</f>
        <v>0.4</v>
      </c>
      <c r="R127" s="454" t="s">
        <v>72</v>
      </c>
      <c r="S127" s="431" t="s">
        <v>1048</v>
      </c>
      <c r="T127" s="441" t="s">
        <v>47</v>
      </c>
      <c r="U127" s="442">
        <v>41199</v>
      </c>
    </row>
    <row r="128" spans="1:21" ht="168" customHeight="1">
      <c r="A128" s="1061"/>
      <c r="B128" s="1063"/>
      <c r="C128" s="1078"/>
      <c r="D128" s="1061"/>
      <c r="E128" s="1061"/>
      <c r="F128" s="455" t="s">
        <v>781</v>
      </c>
      <c r="G128" s="431" t="s">
        <v>782</v>
      </c>
      <c r="H128" s="432" t="s">
        <v>750</v>
      </c>
      <c r="I128" s="445" t="s">
        <v>114</v>
      </c>
      <c r="J128" s="445">
        <v>1</v>
      </c>
      <c r="K128" s="435" t="s">
        <v>751</v>
      </c>
      <c r="L128" s="435" t="s">
        <v>783</v>
      </c>
      <c r="M128" s="446">
        <v>41183</v>
      </c>
      <c r="N128" s="446">
        <v>41213</v>
      </c>
      <c r="O128" s="452" t="s">
        <v>765</v>
      </c>
      <c r="P128" s="453">
        <v>0</v>
      </c>
      <c r="Q128" s="456">
        <v>0</v>
      </c>
      <c r="R128" s="454" t="s">
        <v>46</v>
      </c>
      <c r="S128" s="431" t="s">
        <v>1049</v>
      </c>
      <c r="T128" s="441" t="s">
        <v>47</v>
      </c>
      <c r="U128" s="442">
        <v>41199</v>
      </c>
    </row>
    <row r="129" spans="1:23" s="633" customFormat="1" ht="131.25" customHeight="1">
      <c r="A129" s="1070"/>
      <c r="B129" s="1070" t="s">
        <v>784</v>
      </c>
      <c r="C129" s="1070" t="s">
        <v>785</v>
      </c>
      <c r="D129" s="1070" t="s">
        <v>87</v>
      </c>
      <c r="E129" s="854" t="s">
        <v>786</v>
      </c>
      <c r="F129" s="854" t="s">
        <v>787</v>
      </c>
      <c r="G129" s="1070" t="s">
        <v>788</v>
      </c>
      <c r="H129" s="854" t="s">
        <v>789</v>
      </c>
      <c r="I129" s="854" t="s">
        <v>675</v>
      </c>
      <c r="J129" s="855">
        <v>1</v>
      </c>
      <c r="K129" s="854" t="s">
        <v>790</v>
      </c>
      <c r="L129" s="854" t="s">
        <v>791</v>
      </c>
      <c r="M129" s="856">
        <v>41101</v>
      </c>
      <c r="N129" s="857">
        <v>41109</v>
      </c>
      <c r="O129" s="858" t="s">
        <v>792</v>
      </c>
      <c r="P129" s="859">
        <v>1</v>
      </c>
      <c r="Q129" s="860">
        <f aca="true" t="shared" si="4" ref="Q129:Q143">P129/J129</f>
        <v>1</v>
      </c>
      <c r="R129" s="859" t="s">
        <v>96</v>
      </c>
      <c r="S129" s="854" t="s">
        <v>1071</v>
      </c>
      <c r="T129" s="861" t="s">
        <v>1029</v>
      </c>
      <c r="U129" s="862">
        <v>41204</v>
      </c>
      <c r="V129" s="863"/>
      <c r="W129" s="664"/>
    </row>
    <row r="130" spans="1:22" ht="236.25" customHeight="1">
      <c r="A130" s="1071"/>
      <c r="B130" s="1071"/>
      <c r="C130" s="1071"/>
      <c r="D130" s="1071"/>
      <c r="E130" s="457" t="s">
        <v>793</v>
      </c>
      <c r="F130" s="457" t="s">
        <v>794</v>
      </c>
      <c r="G130" s="1071"/>
      <c r="H130" s="457" t="s">
        <v>795</v>
      </c>
      <c r="I130" s="457" t="s">
        <v>796</v>
      </c>
      <c r="J130" s="467">
        <v>1</v>
      </c>
      <c r="K130" s="457" t="s">
        <v>790</v>
      </c>
      <c r="L130" s="457" t="s">
        <v>797</v>
      </c>
      <c r="M130" s="459">
        <v>41101</v>
      </c>
      <c r="N130" s="460">
        <v>41274</v>
      </c>
      <c r="O130" s="461" t="s">
        <v>798</v>
      </c>
      <c r="P130" s="462">
        <v>8</v>
      </c>
      <c r="Q130" s="463">
        <v>0.8</v>
      </c>
      <c r="R130" s="462" t="s">
        <v>72</v>
      </c>
      <c r="S130" s="457" t="s">
        <v>1168</v>
      </c>
      <c r="T130" s="464" t="s">
        <v>47</v>
      </c>
      <c r="U130" s="465">
        <v>41204</v>
      </c>
      <c r="V130" s="466"/>
    </row>
    <row r="131" spans="1:22" s="633" customFormat="1" ht="174" customHeight="1">
      <c r="A131" s="1070"/>
      <c r="B131" s="1070" t="s">
        <v>784</v>
      </c>
      <c r="C131" s="1072" t="s">
        <v>799</v>
      </c>
      <c r="D131" s="1070" t="s">
        <v>87</v>
      </c>
      <c r="E131" s="1070" t="s">
        <v>800</v>
      </c>
      <c r="F131" s="854" t="s">
        <v>801</v>
      </c>
      <c r="G131" s="1070" t="s">
        <v>802</v>
      </c>
      <c r="H131" s="854" t="s">
        <v>803</v>
      </c>
      <c r="I131" s="864" t="s">
        <v>804</v>
      </c>
      <c r="J131" s="865">
        <v>1</v>
      </c>
      <c r="K131" s="854" t="s">
        <v>790</v>
      </c>
      <c r="L131" s="854" t="s">
        <v>791</v>
      </c>
      <c r="M131" s="856">
        <v>41101</v>
      </c>
      <c r="N131" s="857">
        <v>41109</v>
      </c>
      <c r="O131" s="858" t="s">
        <v>805</v>
      </c>
      <c r="P131" s="859">
        <v>1</v>
      </c>
      <c r="Q131" s="860">
        <f t="shared" si="4"/>
        <v>1</v>
      </c>
      <c r="R131" s="859" t="s">
        <v>96</v>
      </c>
      <c r="S131" s="854" t="s">
        <v>1072</v>
      </c>
      <c r="T131" s="861" t="s">
        <v>1029</v>
      </c>
      <c r="U131" s="862">
        <v>41204</v>
      </c>
      <c r="V131" s="863"/>
    </row>
    <row r="132" spans="1:23" ht="131.25" customHeight="1">
      <c r="A132" s="1071"/>
      <c r="B132" s="1071"/>
      <c r="C132" s="1073"/>
      <c r="D132" s="1071"/>
      <c r="E132" s="1071"/>
      <c r="F132" s="457" t="s">
        <v>806</v>
      </c>
      <c r="G132" s="1071"/>
      <c r="H132" s="457" t="s">
        <v>807</v>
      </c>
      <c r="I132" s="468" t="s">
        <v>808</v>
      </c>
      <c r="J132" s="469">
        <v>1</v>
      </c>
      <c r="K132" s="457" t="s">
        <v>790</v>
      </c>
      <c r="L132" s="457" t="s">
        <v>809</v>
      </c>
      <c r="M132" s="459">
        <v>41101</v>
      </c>
      <c r="N132" s="460">
        <v>41109</v>
      </c>
      <c r="O132" s="461" t="s">
        <v>810</v>
      </c>
      <c r="P132" s="462">
        <v>0</v>
      </c>
      <c r="Q132" s="463">
        <v>0</v>
      </c>
      <c r="R132" s="462" t="s">
        <v>46</v>
      </c>
      <c r="S132" s="457" t="s">
        <v>1167</v>
      </c>
      <c r="T132" s="464" t="s">
        <v>47</v>
      </c>
      <c r="U132" s="465">
        <v>41204</v>
      </c>
      <c r="V132" s="466"/>
      <c r="W132" s="3"/>
    </row>
    <row r="133" spans="1:22" s="633" customFormat="1" ht="213.75" customHeight="1">
      <c r="A133" s="866"/>
      <c r="B133" s="864" t="s">
        <v>784</v>
      </c>
      <c r="C133" s="854" t="s">
        <v>811</v>
      </c>
      <c r="D133" s="864" t="s">
        <v>87</v>
      </c>
      <c r="E133" s="854" t="s">
        <v>812</v>
      </c>
      <c r="F133" s="854" t="s">
        <v>801</v>
      </c>
      <c r="G133" s="854" t="s">
        <v>802</v>
      </c>
      <c r="H133" s="854" t="s">
        <v>803</v>
      </c>
      <c r="I133" s="864" t="s">
        <v>804</v>
      </c>
      <c r="J133" s="865">
        <v>1</v>
      </c>
      <c r="K133" s="854" t="s">
        <v>790</v>
      </c>
      <c r="L133" s="854" t="s">
        <v>791</v>
      </c>
      <c r="M133" s="856">
        <v>41101</v>
      </c>
      <c r="N133" s="857">
        <v>41109</v>
      </c>
      <c r="O133" s="858" t="s">
        <v>1157</v>
      </c>
      <c r="P133" s="859">
        <v>1</v>
      </c>
      <c r="Q133" s="860">
        <f t="shared" si="4"/>
        <v>1</v>
      </c>
      <c r="R133" s="859" t="s">
        <v>96</v>
      </c>
      <c r="S133" s="854" t="s">
        <v>1072</v>
      </c>
      <c r="T133" s="861" t="s">
        <v>1029</v>
      </c>
      <c r="U133" s="862">
        <v>41204</v>
      </c>
      <c r="V133" s="863"/>
    </row>
    <row r="134" spans="1:23" ht="131.25" customHeight="1">
      <c r="A134" s="470"/>
      <c r="B134" s="468" t="s">
        <v>784</v>
      </c>
      <c r="C134" s="457" t="s">
        <v>813</v>
      </c>
      <c r="D134" s="468" t="s">
        <v>87</v>
      </c>
      <c r="E134" s="457" t="s">
        <v>814</v>
      </c>
      <c r="F134" s="457" t="s">
        <v>815</v>
      </c>
      <c r="G134" s="457" t="s">
        <v>816</v>
      </c>
      <c r="H134" s="457" t="s">
        <v>817</v>
      </c>
      <c r="I134" s="468" t="s">
        <v>818</v>
      </c>
      <c r="J134" s="469">
        <v>1</v>
      </c>
      <c r="K134" s="457" t="s">
        <v>790</v>
      </c>
      <c r="L134" s="457" t="s">
        <v>809</v>
      </c>
      <c r="M134" s="459">
        <v>41101</v>
      </c>
      <c r="N134" s="471">
        <v>41109</v>
      </c>
      <c r="O134" s="461" t="s">
        <v>819</v>
      </c>
      <c r="P134" s="462">
        <v>0.4</v>
      </c>
      <c r="Q134" s="463">
        <f t="shared" si="4"/>
        <v>0.4</v>
      </c>
      <c r="R134" s="462" t="s">
        <v>72</v>
      </c>
      <c r="S134" s="457" t="s">
        <v>1158</v>
      </c>
      <c r="T134" s="464" t="s">
        <v>47</v>
      </c>
      <c r="U134" s="465">
        <v>41204</v>
      </c>
      <c r="V134" s="466"/>
      <c r="W134" s="3"/>
    </row>
    <row r="135" spans="1:22" s="633" customFormat="1" ht="131.25" customHeight="1">
      <c r="A135" s="1070"/>
      <c r="B135" s="1079" t="s">
        <v>784</v>
      </c>
      <c r="C135" s="1081" t="s">
        <v>820</v>
      </c>
      <c r="D135" s="1079" t="s">
        <v>87</v>
      </c>
      <c r="E135" s="1079" t="s">
        <v>821</v>
      </c>
      <c r="F135" s="854" t="s">
        <v>822</v>
      </c>
      <c r="G135" s="1072" t="s">
        <v>823</v>
      </c>
      <c r="H135" s="854" t="s">
        <v>824</v>
      </c>
      <c r="I135" s="864" t="s">
        <v>378</v>
      </c>
      <c r="J135" s="865">
        <v>1</v>
      </c>
      <c r="K135" s="854" t="s">
        <v>825</v>
      </c>
      <c r="L135" s="854" t="s">
        <v>826</v>
      </c>
      <c r="M135" s="856">
        <v>41101</v>
      </c>
      <c r="N135" s="867">
        <v>41109</v>
      </c>
      <c r="O135" s="858" t="s">
        <v>827</v>
      </c>
      <c r="P135" s="859">
        <v>1</v>
      </c>
      <c r="Q135" s="860">
        <f t="shared" si="4"/>
        <v>1</v>
      </c>
      <c r="R135" s="859" t="s">
        <v>96</v>
      </c>
      <c r="S135" s="854" t="s">
        <v>1073</v>
      </c>
      <c r="T135" s="861" t="s">
        <v>1029</v>
      </c>
      <c r="U135" s="862">
        <v>41204</v>
      </c>
      <c r="V135" s="863"/>
    </row>
    <row r="136" spans="1:23" ht="133.5" customHeight="1">
      <c r="A136" s="1071"/>
      <c r="B136" s="1080"/>
      <c r="C136" s="1082"/>
      <c r="D136" s="1080"/>
      <c r="E136" s="1080"/>
      <c r="F136" s="457" t="s">
        <v>828</v>
      </c>
      <c r="G136" s="1073"/>
      <c r="H136" s="457" t="s">
        <v>829</v>
      </c>
      <c r="I136" s="468" t="s">
        <v>830</v>
      </c>
      <c r="J136" s="469">
        <v>1</v>
      </c>
      <c r="K136" s="457" t="s">
        <v>825</v>
      </c>
      <c r="L136" s="457" t="s">
        <v>831</v>
      </c>
      <c r="M136" s="459">
        <v>41091</v>
      </c>
      <c r="N136" s="471">
        <v>41153</v>
      </c>
      <c r="O136" s="461" t="s">
        <v>832</v>
      </c>
      <c r="P136" s="462">
        <v>0.4</v>
      </c>
      <c r="Q136" s="463">
        <f t="shared" si="4"/>
        <v>0.4</v>
      </c>
      <c r="R136" s="462" t="s">
        <v>72</v>
      </c>
      <c r="S136" s="457" t="s">
        <v>1074</v>
      </c>
      <c r="T136" s="464" t="s">
        <v>47</v>
      </c>
      <c r="U136" s="465">
        <v>41204</v>
      </c>
      <c r="V136" s="466"/>
      <c r="W136" s="3"/>
    </row>
    <row r="137" spans="1:23" ht="133.5" customHeight="1">
      <c r="A137" s="1070"/>
      <c r="B137" s="1079" t="s">
        <v>784</v>
      </c>
      <c r="C137" s="1081" t="s">
        <v>833</v>
      </c>
      <c r="D137" s="1079" t="s">
        <v>87</v>
      </c>
      <c r="E137" s="1079" t="s">
        <v>254</v>
      </c>
      <c r="F137" s="457" t="s">
        <v>834</v>
      </c>
      <c r="G137" s="1070" t="s">
        <v>835</v>
      </c>
      <c r="H137" s="457" t="s">
        <v>836</v>
      </c>
      <c r="I137" s="468" t="s">
        <v>837</v>
      </c>
      <c r="J137" s="469">
        <v>1</v>
      </c>
      <c r="K137" s="457" t="s">
        <v>825</v>
      </c>
      <c r="L137" s="457" t="s">
        <v>838</v>
      </c>
      <c r="M137" s="459">
        <v>41101</v>
      </c>
      <c r="N137" s="471">
        <v>41121</v>
      </c>
      <c r="O137" s="461" t="s">
        <v>1159</v>
      </c>
      <c r="P137" s="462">
        <v>0.7</v>
      </c>
      <c r="Q137" s="463">
        <f t="shared" si="4"/>
        <v>0.7</v>
      </c>
      <c r="R137" s="462" t="s">
        <v>72</v>
      </c>
      <c r="S137" s="868" t="s">
        <v>1161</v>
      </c>
      <c r="T137" s="464" t="s">
        <v>47</v>
      </c>
      <c r="U137" s="465">
        <v>41204</v>
      </c>
      <c r="V137" s="466"/>
      <c r="W137" s="3"/>
    </row>
    <row r="138" spans="1:23" ht="133.5" customHeight="1">
      <c r="A138" s="1071"/>
      <c r="B138" s="1080"/>
      <c r="C138" s="1082"/>
      <c r="D138" s="1080"/>
      <c r="E138" s="1080"/>
      <c r="F138" s="457" t="s">
        <v>255</v>
      </c>
      <c r="G138" s="1071"/>
      <c r="H138" s="457" t="s">
        <v>840</v>
      </c>
      <c r="I138" s="468" t="s">
        <v>841</v>
      </c>
      <c r="J138" s="469">
        <v>1</v>
      </c>
      <c r="K138" s="457" t="s">
        <v>825</v>
      </c>
      <c r="L138" s="457" t="s">
        <v>826</v>
      </c>
      <c r="M138" s="459">
        <v>41101</v>
      </c>
      <c r="N138" s="471">
        <v>41109</v>
      </c>
      <c r="O138" s="461" t="s">
        <v>842</v>
      </c>
      <c r="P138" s="462">
        <v>0.8</v>
      </c>
      <c r="Q138" s="463">
        <f t="shared" si="4"/>
        <v>0.8</v>
      </c>
      <c r="R138" s="462" t="s">
        <v>72</v>
      </c>
      <c r="S138" s="457" t="s">
        <v>1162</v>
      </c>
      <c r="T138" s="464" t="s">
        <v>1029</v>
      </c>
      <c r="U138" s="465">
        <v>41204</v>
      </c>
      <c r="V138" s="466"/>
      <c r="W138" s="3"/>
    </row>
    <row r="139" spans="1:22" s="633" customFormat="1" ht="133.5" customHeight="1">
      <c r="A139" s="1070"/>
      <c r="B139" s="1079" t="s">
        <v>784</v>
      </c>
      <c r="C139" s="1083" t="s">
        <v>843</v>
      </c>
      <c r="D139" s="1079" t="s">
        <v>87</v>
      </c>
      <c r="E139" s="1072" t="s">
        <v>844</v>
      </c>
      <c r="F139" s="1072" t="s">
        <v>845</v>
      </c>
      <c r="G139" s="1072" t="s">
        <v>846</v>
      </c>
      <c r="H139" s="854" t="s">
        <v>847</v>
      </c>
      <c r="I139" s="864" t="s">
        <v>848</v>
      </c>
      <c r="J139" s="865">
        <v>2</v>
      </c>
      <c r="K139" s="854" t="s">
        <v>825</v>
      </c>
      <c r="L139" s="854" t="s">
        <v>849</v>
      </c>
      <c r="M139" s="856">
        <v>41101</v>
      </c>
      <c r="N139" s="867">
        <v>41121</v>
      </c>
      <c r="O139" s="869" t="s">
        <v>850</v>
      </c>
      <c r="P139" s="859">
        <v>2</v>
      </c>
      <c r="Q139" s="860">
        <f t="shared" si="4"/>
        <v>1</v>
      </c>
      <c r="R139" s="859" t="s">
        <v>96</v>
      </c>
      <c r="S139" s="854" t="s">
        <v>850</v>
      </c>
      <c r="T139" s="861" t="s">
        <v>1029</v>
      </c>
      <c r="U139" s="862">
        <v>41204</v>
      </c>
      <c r="V139" s="863"/>
    </row>
    <row r="140" spans="1:22" s="633" customFormat="1" ht="202.5" customHeight="1">
      <c r="A140" s="1071"/>
      <c r="B140" s="1080"/>
      <c r="C140" s="1084"/>
      <c r="D140" s="1080"/>
      <c r="E140" s="1073"/>
      <c r="F140" s="1073"/>
      <c r="G140" s="1073"/>
      <c r="H140" s="854" t="s">
        <v>851</v>
      </c>
      <c r="I140" s="864" t="s">
        <v>837</v>
      </c>
      <c r="J140" s="865">
        <v>1</v>
      </c>
      <c r="K140" s="854" t="s">
        <v>825</v>
      </c>
      <c r="L140" s="854" t="s">
        <v>852</v>
      </c>
      <c r="M140" s="856">
        <v>41101</v>
      </c>
      <c r="N140" s="867">
        <v>41121</v>
      </c>
      <c r="O140" s="858" t="s">
        <v>853</v>
      </c>
      <c r="P140" s="859">
        <v>1</v>
      </c>
      <c r="Q140" s="860">
        <f t="shared" si="4"/>
        <v>1</v>
      </c>
      <c r="R140" s="859" t="s">
        <v>96</v>
      </c>
      <c r="S140" s="854" t="s">
        <v>1075</v>
      </c>
      <c r="T140" s="861" t="s">
        <v>1029</v>
      </c>
      <c r="U140" s="862">
        <v>41204</v>
      </c>
      <c r="V140" s="863"/>
    </row>
    <row r="141" spans="1:23" ht="159.75" customHeight="1">
      <c r="A141" s="1070"/>
      <c r="B141" s="1079" t="s">
        <v>784</v>
      </c>
      <c r="C141" s="1083" t="s">
        <v>854</v>
      </c>
      <c r="D141" s="1079" t="s">
        <v>87</v>
      </c>
      <c r="E141" s="1072" t="s">
        <v>855</v>
      </c>
      <c r="F141" s="1072" t="s">
        <v>856</v>
      </c>
      <c r="G141" s="1072" t="s">
        <v>802</v>
      </c>
      <c r="H141" s="457" t="s">
        <v>857</v>
      </c>
      <c r="I141" s="468" t="s">
        <v>858</v>
      </c>
      <c r="J141" s="469">
        <v>1</v>
      </c>
      <c r="K141" s="457" t="s">
        <v>825</v>
      </c>
      <c r="L141" s="457" t="s">
        <v>859</v>
      </c>
      <c r="M141" s="459">
        <v>41101</v>
      </c>
      <c r="N141" s="471">
        <v>41121</v>
      </c>
      <c r="O141" s="461" t="s">
        <v>1170</v>
      </c>
      <c r="P141" s="462">
        <v>0</v>
      </c>
      <c r="Q141" s="463">
        <v>0</v>
      </c>
      <c r="R141" s="462" t="s">
        <v>46</v>
      </c>
      <c r="S141" s="457" t="s">
        <v>1160</v>
      </c>
      <c r="T141" s="464" t="s">
        <v>47</v>
      </c>
      <c r="U141" s="465">
        <v>41204</v>
      </c>
      <c r="V141" s="466"/>
      <c r="W141" s="3"/>
    </row>
    <row r="142" spans="1:23" ht="173.25" customHeight="1">
      <c r="A142" s="1071"/>
      <c r="B142" s="1080"/>
      <c r="C142" s="1084"/>
      <c r="D142" s="1080"/>
      <c r="E142" s="1073"/>
      <c r="F142" s="1073"/>
      <c r="G142" s="1073"/>
      <c r="H142" s="457" t="s">
        <v>860</v>
      </c>
      <c r="I142" s="468" t="s">
        <v>861</v>
      </c>
      <c r="J142" s="469">
        <v>1</v>
      </c>
      <c r="K142" s="457" t="s">
        <v>825</v>
      </c>
      <c r="L142" s="457" t="s">
        <v>862</v>
      </c>
      <c r="M142" s="459">
        <v>41101</v>
      </c>
      <c r="N142" s="471">
        <v>41455</v>
      </c>
      <c r="O142" s="461" t="s">
        <v>1169</v>
      </c>
      <c r="P142" s="462">
        <v>0</v>
      </c>
      <c r="Q142" s="463">
        <f t="shared" si="4"/>
        <v>0</v>
      </c>
      <c r="R142" s="462" t="s">
        <v>46</v>
      </c>
      <c r="S142" s="457" t="s">
        <v>1160</v>
      </c>
      <c r="T142" s="464" t="s">
        <v>47</v>
      </c>
      <c r="U142" s="465">
        <v>41204</v>
      </c>
      <c r="V142" s="466"/>
      <c r="W142" s="3"/>
    </row>
    <row r="143" spans="1:23" ht="199.5" customHeight="1">
      <c r="A143" s="470"/>
      <c r="B143" s="472" t="s">
        <v>784</v>
      </c>
      <c r="C143" s="473" t="s">
        <v>863</v>
      </c>
      <c r="D143" s="472" t="s">
        <v>87</v>
      </c>
      <c r="E143" s="474" t="s">
        <v>864</v>
      </c>
      <c r="F143" s="474" t="s">
        <v>865</v>
      </c>
      <c r="G143" s="474" t="s">
        <v>866</v>
      </c>
      <c r="H143" s="457" t="s">
        <v>867</v>
      </c>
      <c r="I143" s="468" t="s">
        <v>868</v>
      </c>
      <c r="J143" s="469">
        <v>6</v>
      </c>
      <c r="K143" s="457" t="s">
        <v>825</v>
      </c>
      <c r="L143" s="457" t="s">
        <v>869</v>
      </c>
      <c r="M143" s="459">
        <v>41101</v>
      </c>
      <c r="N143" s="471">
        <v>41455</v>
      </c>
      <c r="O143" s="461" t="s">
        <v>870</v>
      </c>
      <c r="P143" s="462">
        <v>0</v>
      </c>
      <c r="Q143" s="463">
        <f t="shared" si="4"/>
        <v>0</v>
      </c>
      <c r="R143" s="462" t="s">
        <v>46</v>
      </c>
      <c r="S143" s="457" t="s">
        <v>1139</v>
      </c>
      <c r="T143" s="464" t="s">
        <v>47</v>
      </c>
      <c r="U143" s="465">
        <v>41204</v>
      </c>
      <c r="V143" s="466"/>
      <c r="W143" s="3"/>
    </row>
    <row r="144" spans="1:22" s="633" customFormat="1" ht="130.5" customHeight="1">
      <c r="A144" s="870"/>
      <c r="B144" s="864" t="s">
        <v>784</v>
      </c>
      <c r="C144" s="854" t="s">
        <v>103</v>
      </c>
      <c r="D144" s="864" t="s">
        <v>87</v>
      </c>
      <c r="E144" s="854" t="s">
        <v>871</v>
      </c>
      <c r="F144" s="854" t="s">
        <v>872</v>
      </c>
      <c r="G144" s="870"/>
      <c r="H144" s="854" t="s">
        <v>873</v>
      </c>
      <c r="I144" s="871" t="s">
        <v>874</v>
      </c>
      <c r="J144" s="872">
        <v>2</v>
      </c>
      <c r="K144" s="873" t="s">
        <v>875</v>
      </c>
      <c r="L144" s="873" t="s">
        <v>876</v>
      </c>
      <c r="M144" s="874">
        <v>41102</v>
      </c>
      <c r="N144" s="875">
        <v>41182</v>
      </c>
      <c r="O144" s="887" t="s">
        <v>877</v>
      </c>
      <c r="P144" s="876">
        <v>2</v>
      </c>
      <c r="Q144" s="860">
        <f>P144/J144</f>
        <v>1</v>
      </c>
      <c r="R144" s="877" t="s">
        <v>96</v>
      </c>
      <c r="S144" s="457" t="s">
        <v>1081</v>
      </c>
      <c r="T144" s="464" t="s">
        <v>1029</v>
      </c>
      <c r="U144" s="465">
        <v>41205</v>
      </c>
      <c r="V144" s="863"/>
    </row>
    <row r="145" spans="1:23" ht="177.75" customHeight="1">
      <c r="A145" s="475"/>
      <c r="B145" s="468" t="s">
        <v>784</v>
      </c>
      <c r="C145" s="457" t="s">
        <v>878</v>
      </c>
      <c r="D145" s="468" t="s">
        <v>87</v>
      </c>
      <c r="E145" s="457" t="s">
        <v>879</v>
      </c>
      <c r="F145" s="457" t="s">
        <v>880</v>
      </c>
      <c r="G145" s="474" t="s">
        <v>881</v>
      </c>
      <c r="H145" s="457" t="s">
        <v>882</v>
      </c>
      <c r="I145" s="476" t="s">
        <v>883</v>
      </c>
      <c r="J145" s="480">
        <v>1</v>
      </c>
      <c r="K145" s="476" t="s">
        <v>884</v>
      </c>
      <c r="L145" s="476" t="s">
        <v>885</v>
      </c>
      <c r="M145" s="477">
        <v>41185</v>
      </c>
      <c r="N145" s="478">
        <v>41243</v>
      </c>
      <c r="O145" s="481" t="s">
        <v>886</v>
      </c>
      <c r="P145" s="482">
        <v>0</v>
      </c>
      <c r="Q145" s="483">
        <f>P145/J145</f>
        <v>0</v>
      </c>
      <c r="R145" s="484" t="s">
        <v>46</v>
      </c>
      <c r="S145" s="481" t="s">
        <v>886</v>
      </c>
      <c r="T145" s="485"/>
      <c r="U145" s="465">
        <v>41205</v>
      </c>
      <c r="V145" s="466"/>
      <c r="W145" s="3"/>
    </row>
    <row r="146" spans="1:22" s="633" customFormat="1" ht="142.5" customHeight="1">
      <c r="A146" s="1070"/>
      <c r="B146" s="1070" t="s">
        <v>887</v>
      </c>
      <c r="C146" s="1070" t="s">
        <v>888</v>
      </c>
      <c r="D146" s="1092" t="s">
        <v>87</v>
      </c>
      <c r="E146" s="1070" t="s">
        <v>889</v>
      </c>
      <c r="F146" s="1070" t="s">
        <v>890</v>
      </c>
      <c r="G146" s="1070" t="s">
        <v>891</v>
      </c>
      <c r="H146" s="854" t="s">
        <v>257</v>
      </c>
      <c r="I146" s="871" t="s">
        <v>892</v>
      </c>
      <c r="J146" s="878">
        <v>1</v>
      </c>
      <c r="K146" s="873" t="s">
        <v>884</v>
      </c>
      <c r="L146" s="873" t="s">
        <v>893</v>
      </c>
      <c r="M146" s="874">
        <v>40892</v>
      </c>
      <c r="N146" s="875">
        <v>40938</v>
      </c>
      <c r="O146" s="461" t="s">
        <v>842</v>
      </c>
      <c r="P146" s="482">
        <v>1</v>
      </c>
      <c r="Q146" s="483">
        <f aca="true" t="shared" si="5" ref="Q146:Q168">P146/J146</f>
        <v>1</v>
      </c>
      <c r="R146" s="484" t="s">
        <v>96</v>
      </c>
      <c r="S146" s="457" t="s">
        <v>1163</v>
      </c>
      <c r="T146" s="464" t="s">
        <v>1029</v>
      </c>
      <c r="U146" s="465">
        <v>41204</v>
      </c>
      <c r="V146" s="863"/>
    </row>
    <row r="147" spans="1:23" s="633" customFormat="1" ht="187.5" customHeight="1">
      <c r="A147" s="1071"/>
      <c r="B147" s="1071"/>
      <c r="C147" s="1071"/>
      <c r="D147" s="1093"/>
      <c r="E147" s="1071"/>
      <c r="F147" s="1071"/>
      <c r="G147" s="1071"/>
      <c r="H147" s="854" t="s">
        <v>894</v>
      </c>
      <c r="I147" s="873" t="s">
        <v>475</v>
      </c>
      <c r="J147" s="878">
        <v>1</v>
      </c>
      <c r="K147" s="873" t="s">
        <v>884</v>
      </c>
      <c r="L147" s="873" t="s">
        <v>895</v>
      </c>
      <c r="M147" s="874">
        <v>40892</v>
      </c>
      <c r="N147" s="875">
        <v>40938</v>
      </c>
      <c r="O147" s="461" t="s">
        <v>839</v>
      </c>
      <c r="P147" s="482">
        <v>1</v>
      </c>
      <c r="Q147" s="483">
        <f t="shared" si="5"/>
        <v>1</v>
      </c>
      <c r="R147" s="484" t="s">
        <v>96</v>
      </c>
      <c r="S147" s="461" t="s">
        <v>1164</v>
      </c>
      <c r="T147" s="464" t="s">
        <v>1029</v>
      </c>
      <c r="U147" s="465">
        <v>41204</v>
      </c>
      <c r="V147" s="863"/>
      <c r="W147" s="664"/>
    </row>
    <row r="148" spans="1:23" s="498" customFormat="1" ht="308.25" customHeight="1">
      <c r="A148" s="486" t="s">
        <v>896</v>
      </c>
      <c r="B148" s="486" t="s">
        <v>897</v>
      </c>
      <c r="C148" s="486" t="s">
        <v>898</v>
      </c>
      <c r="D148" s="487" t="s">
        <v>64</v>
      </c>
      <c r="E148" s="488" t="s">
        <v>899</v>
      </c>
      <c r="F148" s="489" t="s">
        <v>900</v>
      </c>
      <c r="G148" s="490" t="s">
        <v>901</v>
      </c>
      <c r="H148" s="491" t="s">
        <v>902</v>
      </c>
      <c r="I148" s="492" t="s">
        <v>284</v>
      </c>
      <c r="J148" s="493">
        <v>1</v>
      </c>
      <c r="K148" s="468" t="s">
        <v>903</v>
      </c>
      <c r="L148" s="468" t="s">
        <v>904</v>
      </c>
      <c r="M148" s="494">
        <v>40756</v>
      </c>
      <c r="N148" s="494">
        <v>40862</v>
      </c>
      <c r="O148" s="495" t="s">
        <v>905</v>
      </c>
      <c r="P148" s="482">
        <v>0.4</v>
      </c>
      <c r="Q148" s="483">
        <f t="shared" si="5"/>
        <v>0.4</v>
      </c>
      <c r="R148" s="484" t="s">
        <v>72</v>
      </c>
      <c r="S148" s="457" t="s">
        <v>1076</v>
      </c>
      <c r="T148" s="465" t="s">
        <v>47</v>
      </c>
      <c r="U148" s="465">
        <v>41204</v>
      </c>
      <c r="V148" s="496"/>
      <c r="W148" s="497"/>
    </row>
    <row r="149" spans="1:23" s="498" customFormat="1" ht="236.25" customHeight="1">
      <c r="A149" s="475" t="s">
        <v>896</v>
      </c>
      <c r="B149" s="468" t="s">
        <v>897</v>
      </c>
      <c r="C149" s="475" t="s">
        <v>906</v>
      </c>
      <c r="D149" s="499" t="s">
        <v>64</v>
      </c>
      <c r="E149" s="475" t="s">
        <v>907</v>
      </c>
      <c r="F149" s="457" t="s">
        <v>908</v>
      </c>
      <c r="G149" s="457" t="s">
        <v>909</v>
      </c>
      <c r="H149" s="500" t="s">
        <v>910</v>
      </c>
      <c r="I149" s="501" t="s">
        <v>911</v>
      </c>
      <c r="J149" s="502">
        <v>11</v>
      </c>
      <c r="K149" s="468" t="s">
        <v>698</v>
      </c>
      <c r="L149" s="468" t="s">
        <v>912</v>
      </c>
      <c r="M149" s="503">
        <v>40787</v>
      </c>
      <c r="N149" s="503">
        <v>41135</v>
      </c>
      <c r="O149" s="495" t="s">
        <v>1171</v>
      </c>
      <c r="P149" s="504">
        <v>10</v>
      </c>
      <c r="Q149" s="505">
        <f t="shared" si="5"/>
        <v>0.9090909090909091</v>
      </c>
      <c r="R149" s="479" t="s">
        <v>72</v>
      </c>
      <c r="S149" s="457" t="s">
        <v>1079</v>
      </c>
      <c r="T149" s="465" t="s">
        <v>47</v>
      </c>
      <c r="U149" s="465">
        <v>41205</v>
      </c>
      <c r="V149" s="496"/>
      <c r="W149" s="497"/>
    </row>
    <row r="150" spans="1:27" s="523" customFormat="1" ht="379.5" customHeight="1">
      <c r="A150" s="506" t="s">
        <v>913</v>
      </c>
      <c r="B150" s="507" t="s">
        <v>784</v>
      </c>
      <c r="C150" s="508" t="s">
        <v>914</v>
      </c>
      <c r="D150" s="509" t="s">
        <v>64</v>
      </c>
      <c r="E150" s="510" t="s">
        <v>915</v>
      </c>
      <c r="F150" s="511" t="s">
        <v>916</v>
      </c>
      <c r="G150" s="511" t="s">
        <v>917</v>
      </c>
      <c r="H150" s="512" t="s">
        <v>918</v>
      </c>
      <c r="I150" s="513" t="s">
        <v>919</v>
      </c>
      <c r="J150" s="513">
        <v>1</v>
      </c>
      <c r="K150" s="514" t="s">
        <v>920</v>
      </c>
      <c r="L150" s="514" t="s">
        <v>921</v>
      </c>
      <c r="M150" s="515">
        <v>40267</v>
      </c>
      <c r="N150" s="516">
        <v>40589</v>
      </c>
      <c r="O150" s="517" t="s">
        <v>922</v>
      </c>
      <c r="P150" s="518">
        <v>0</v>
      </c>
      <c r="Q150" s="519">
        <f t="shared" si="5"/>
        <v>0</v>
      </c>
      <c r="R150" s="520" t="s">
        <v>46</v>
      </c>
      <c r="S150" s="457" t="s">
        <v>1077</v>
      </c>
      <c r="T150" s="465" t="s">
        <v>47</v>
      </c>
      <c r="U150" s="465">
        <v>41204</v>
      </c>
      <c r="V150" s="521"/>
      <c r="W150" s="522"/>
      <c r="X150" s="521"/>
      <c r="Y150" s="521"/>
      <c r="Z150" s="521"/>
      <c r="AA150" s="521"/>
    </row>
    <row r="151" spans="1:23" s="633" customFormat="1" ht="321" customHeight="1">
      <c r="A151" s="879"/>
      <c r="B151" s="855" t="s">
        <v>887</v>
      </c>
      <c r="C151" s="880" t="s">
        <v>923</v>
      </c>
      <c r="D151" s="855" t="s">
        <v>87</v>
      </c>
      <c r="E151" s="881" t="s">
        <v>924</v>
      </c>
      <c r="F151" s="881" t="s">
        <v>925</v>
      </c>
      <c r="G151" s="881" t="s">
        <v>926</v>
      </c>
      <c r="H151" s="855" t="s">
        <v>927</v>
      </c>
      <c r="I151" s="855" t="s">
        <v>928</v>
      </c>
      <c r="J151" s="855">
        <v>95</v>
      </c>
      <c r="K151" s="855" t="s">
        <v>929</v>
      </c>
      <c r="L151" s="855" t="s">
        <v>930</v>
      </c>
      <c r="M151" s="882">
        <v>39994</v>
      </c>
      <c r="N151" s="882">
        <v>40359</v>
      </c>
      <c r="O151" s="869" t="s">
        <v>931</v>
      </c>
      <c r="P151" s="883">
        <f>93+2</f>
        <v>95</v>
      </c>
      <c r="Q151" s="884">
        <f>P151/J151</f>
        <v>1</v>
      </c>
      <c r="R151" s="885" t="s">
        <v>96</v>
      </c>
      <c r="S151" s="854" t="s">
        <v>1165</v>
      </c>
      <c r="T151" s="862" t="s">
        <v>1029</v>
      </c>
      <c r="U151" s="862">
        <v>41204</v>
      </c>
      <c r="W151" s="664"/>
    </row>
    <row r="152" spans="1:21" ht="235.5" customHeight="1">
      <c r="A152" s="458">
        <v>1801004</v>
      </c>
      <c r="B152" s="458" t="s">
        <v>784</v>
      </c>
      <c r="C152" s="524" t="s">
        <v>932</v>
      </c>
      <c r="D152" s="525" t="s">
        <v>64</v>
      </c>
      <c r="E152" s="526" t="s">
        <v>933</v>
      </c>
      <c r="F152" s="513" t="s">
        <v>934</v>
      </c>
      <c r="G152" s="513" t="s">
        <v>935</v>
      </c>
      <c r="H152" s="527" t="s">
        <v>936</v>
      </c>
      <c r="I152" s="528" t="s">
        <v>937</v>
      </c>
      <c r="J152" s="528">
        <v>7</v>
      </c>
      <c r="K152" s="526" t="s">
        <v>938</v>
      </c>
      <c r="L152" s="529" t="s">
        <v>939</v>
      </c>
      <c r="M152" s="530">
        <v>40544</v>
      </c>
      <c r="N152" s="531">
        <v>40907</v>
      </c>
      <c r="O152" s="532" t="s">
        <v>940</v>
      </c>
      <c r="P152" s="528">
        <v>2.8</v>
      </c>
      <c r="Q152" s="519">
        <f t="shared" si="5"/>
        <v>0.39999999999999997</v>
      </c>
      <c r="R152" s="526" t="s">
        <v>72</v>
      </c>
      <c r="S152" s="457" t="s">
        <v>1166</v>
      </c>
      <c r="T152" s="465" t="s">
        <v>47</v>
      </c>
      <c r="U152" s="465">
        <v>41205</v>
      </c>
    </row>
    <row r="153" spans="1:21" ht="152.25" customHeight="1">
      <c r="A153" s="526"/>
      <c r="B153" s="526" t="s">
        <v>941</v>
      </c>
      <c r="C153" s="526" t="s">
        <v>942</v>
      </c>
      <c r="D153" s="533" t="s">
        <v>182</v>
      </c>
      <c r="E153" s="534" t="s">
        <v>943</v>
      </c>
      <c r="F153" s="535" t="s">
        <v>944</v>
      </c>
      <c r="G153" s="536" t="s">
        <v>945</v>
      </c>
      <c r="H153" s="537" t="s">
        <v>946</v>
      </c>
      <c r="I153" s="537" t="s">
        <v>947</v>
      </c>
      <c r="J153" s="536">
        <v>1</v>
      </c>
      <c r="K153" s="526" t="s">
        <v>825</v>
      </c>
      <c r="L153" s="529" t="s">
        <v>948</v>
      </c>
      <c r="M153" s="538">
        <v>39994</v>
      </c>
      <c r="N153" s="538">
        <v>40359</v>
      </c>
      <c r="O153" s="539" t="s">
        <v>949</v>
      </c>
      <c r="P153" s="528">
        <v>0.4</v>
      </c>
      <c r="Q153" s="540">
        <f t="shared" si="5"/>
        <v>0.4</v>
      </c>
      <c r="R153" s="541" t="s">
        <v>72</v>
      </c>
      <c r="S153" s="457" t="s">
        <v>1078</v>
      </c>
      <c r="T153" s="465" t="s">
        <v>47</v>
      </c>
      <c r="U153" s="465">
        <v>41205</v>
      </c>
    </row>
    <row r="154" spans="1:23" s="633" customFormat="1" ht="177" customHeight="1">
      <c r="A154" s="835"/>
      <c r="B154" s="835" t="s">
        <v>950</v>
      </c>
      <c r="C154" s="836" t="s">
        <v>951</v>
      </c>
      <c r="D154" s="837" t="s">
        <v>87</v>
      </c>
      <c r="E154" s="838" t="s">
        <v>952</v>
      </c>
      <c r="F154" s="838" t="s">
        <v>464</v>
      </c>
      <c r="G154" s="836" t="s">
        <v>953</v>
      </c>
      <c r="H154" s="839" t="s">
        <v>466</v>
      </c>
      <c r="I154" s="840" t="s">
        <v>954</v>
      </c>
      <c r="J154" s="841">
        <v>1</v>
      </c>
      <c r="K154" s="842" t="s">
        <v>955</v>
      </c>
      <c r="L154" s="842" t="s">
        <v>956</v>
      </c>
      <c r="M154" s="843">
        <v>41100</v>
      </c>
      <c r="N154" s="843">
        <v>41120</v>
      </c>
      <c r="O154" s="844" t="s">
        <v>957</v>
      </c>
      <c r="P154" s="845">
        <v>1</v>
      </c>
      <c r="Q154" s="846">
        <f t="shared" si="5"/>
        <v>1</v>
      </c>
      <c r="R154" s="847" t="s">
        <v>96</v>
      </c>
      <c r="S154" s="848" t="s">
        <v>1050</v>
      </c>
      <c r="T154" s="849" t="s">
        <v>1029</v>
      </c>
      <c r="U154" s="850">
        <v>41200</v>
      </c>
      <c r="W154" s="664"/>
    </row>
    <row r="155" spans="1:21" ht="174" customHeight="1">
      <c r="A155" s="542"/>
      <c r="B155" s="542" t="s">
        <v>950</v>
      </c>
      <c r="C155" s="543" t="s">
        <v>958</v>
      </c>
      <c r="D155" s="542" t="s">
        <v>87</v>
      </c>
      <c r="E155" s="542" t="s">
        <v>959</v>
      </c>
      <c r="F155" s="543" t="s">
        <v>960</v>
      </c>
      <c r="G155" s="543" t="s">
        <v>961</v>
      </c>
      <c r="H155" s="544" t="s">
        <v>962</v>
      </c>
      <c r="I155" s="545" t="s">
        <v>963</v>
      </c>
      <c r="J155" s="546">
        <v>2</v>
      </c>
      <c r="K155" s="547" t="s">
        <v>955</v>
      </c>
      <c r="L155" s="545" t="s">
        <v>964</v>
      </c>
      <c r="M155" s="554">
        <v>41100</v>
      </c>
      <c r="N155" s="554">
        <v>41121</v>
      </c>
      <c r="O155" s="613" t="s">
        <v>965</v>
      </c>
      <c r="P155" s="851">
        <v>0</v>
      </c>
      <c r="Q155" s="852">
        <v>0</v>
      </c>
      <c r="R155" s="851" t="s">
        <v>46</v>
      </c>
      <c r="S155" s="613" t="s">
        <v>1151</v>
      </c>
      <c r="T155" s="552" t="s">
        <v>47</v>
      </c>
      <c r="U155" s="553">
        <v>41204</v>
      </c>
    </row>
    <row r="156" spans="1:21" ht="157.5" customHeight="1">
      <c r="A156" s="542"/>
      <c r="B156" s="542" t="s">
        <v>950</v>
      </c>
      <c r="C156" s="543" t="s">
        <v>103</v>
      </c>
      <c r="D156" s="542" t="s">
        <v>87</v>
      </c>
      <c r="E156" s="543" t="s">
        <v>966</v>
      </c>
      <c r="F156" s="543" t="s">
        <v>967</v>
      </c>
      <c r="G156" s="543" t="s">
        <v>968</v>
      </c>
      <c r="H156" s="544" t="s">
        <v>969</v>
      </c>
      <c r="I156" s="545" t="s">
        <v>759</v>
      </c>
      <c r="J156" s="546">
        <v>3</v>
      </c>
      <c r="K156" s="547" t="s">
        <v>970</v>
      </c>
      <c r="L156" s="545" t="s">
        <v>971</v>
      </c>
      <c r="M156" s="554">
        <v>41100</v>
      </c>
      <c r="N156" s="554">
        <v>41274</v>
      </c>
      <c r="O156" s="548" t="s">
        <v>1068</v>
      </c>
      <c r="P156" s="549">
        <v>0.3</v>
      </c>
      <c r="Q156" s="550">
        <f t="shared" si="5"/>
        <v>0.09999999999999999</v>
      </c>
      <c r="R156" s="551" t="s">
        <v>72</v>
      </c>
      <c r="S156" s="613" t="s">
        <v>1152</v>
      </c>
      <c r="T156" s="552" t="s">
        <v>47</v>
      </c>
      <c r="U156" s="553">
        <v>41204</v>
      </c>
    </row>
    <row r="157" spans="1:21" ht="195" customHeight="1">
      <c r="A157" s="555"/>
      <c r="B157" s="555" t="s">
        <v>972</v>
      </c>
      <c r="C157" s="556" t="s">
        <v>973</v>
      </c>
      <c r="D157" s="555" t="s">
        <v>87</v>
      </c>
      <c r="E157" s="556" t="s">
        <v>974</v>
      </c>
      <c r="F157" s="557" t="s">
        <v>975</v>
      </c>
      <c r="G157" s="557" t="s">
        <v>976</v>
      </c>
      <c r="H157" s="558" t="s">
        <v>977</v>
      </c>
      <c r="I157" s="559" t="s">
        <v>978</v>
      </c>
      <c r="J157" s="560">
        <v>3</v>
      </c>
      <c r="K157" s="561" t="s">
        <v>979</v>
      </c>
      <c r="L157" s="561" t="s">
        <v>980</v>
      </c>
      <c r="M157" s="562">
        <v>41096</v>
      </c>
      <c r="N157" s="562">
        <v>41103</v>
      </c>
      <c r="O157" s="556" t="s">
        <v>981</v>
      </c>
      <c r="P157" s="563">
        <v>1.5</v>
      </c>
      <c r="Q157" s="564">
        <f t="shared" si="5"/>
        <v>0.5</v>
      </c>
      <c r="R157" s="565" t="s">
        <v>72</v>
      </c>
      <c r="S157" s="614" t="s">
        <v>1156</v>
      </c>
      <c r="T157" s="566" t="s">
        <v>47</v>
      </c>
      <c r="U157" s="567">
        <v>41204</v>
      </c>
    </row>
    <row r="158" spans="1:21" ht="141.75" customHeight="1">
      <c r="A158" s="555"/>
      <c r="B158" s="1085" t="s">
        <v>972</v>
      </c>
      <c r="C158" s="1085" t="s">
        <v>982</v>
      </c>
      <c r="D158" s="1085" t="s">
        <v>87</v>
      </c>
      <c r="E158" s="1085" t="s">
        <v>983</v>
      </c>
      <c r="F158" s="568" t="s">
        <v>984</v>
      </c>
      <c r="G158" s="1089" t="s">
        <v>985</v>
      </c>
      <c r="H158" s="558" t="s">
        <v>986</v>
      </c>
      <c r="I158" s="559" t="s">
        <v>804</v>
      </c>
      <c r="J158" s="560">
        <v>1</v>
      </c>
      <c r="K158" s="561" t="s">
        <v>979</v>
      </c>
      <c r="L158" s="561" t="s">
        <v>987</v>
      </c>
      <c r="M158" s="569">
        <v>41185</v>
      </c>
      <c r="N158" s="569">
        <v>41213</v>
      </c>
      <c r="O158" s="886" t="s">
        <v>988</v>
      </c>
      <c r="P158" s="563">
        <v>0</v>
      </c>
      <c r="Q158" s="564">
        <f t="shared" si="5"/>
        <v>0</v>
      </c>
      <c r="R158" s="565" t="s">
        <v>46</v>
      </c>
      <c r="S158" s="618" t="s">
        <v>988</v>
      </c>
      <c r="T158" s="566" t="s">
        <v>47</v>
      </c>
      <c r="U158" s="567">
        <v>41205</v>
      </c>
    </row>
    <row r="159" spans="1:21" ht="192.75" customHeight="1">
      <c r="A159" s="555"/>
      <c r="B159" s="1086"/>
      <c r="C159" s="1086"/>
      <c r="D159" s="1086"/>
      <c r="E159" s="1088"/>
      <c r="F159" s="570"/>
      <c r="G159" s="1090"/>
      <c r="H159" s="558" t="s">
        <v>989</v>
      </c>
      <c r="I159" s="559" t="s">
        <v>990</v>
      </c>
      <c r="J159" s="560">
        <v>1</v>
      </c>
      <c r="K159" s="571" t="s">
        <v>991</v>
      </c>
      <c r="L159" s="561" t="s">
        <v>992</v>
      </c>
      <c r="M159" s="569">
        <v>41214</v>
      </c>
      <c r="N159" s="569">
        <v>41228</v>
      </c>
      <c r="O159" s="886" t="s">
        <v>988</v>
      </c>
      <c r="P159" s="563">
        <v>0</v>
      </c>
      <c r="Q159" s="564">
        <f t="shared" si="5"/>
        <v>0</v>
      </c>
      <c r="R159" s="565" t="s">
        <v>46</v>
      </c>
      <c r="S159" s="615" t="s">
        <v>988</v>
      </c>
      <c r="T159" s="566" t="s">
        <v>47</v>
      </c>
      <c r="U159" s="616">
        <v>41201</v>
      </c>
    </row>
    <row r="160" spans="1:21" ht="103.5" customHeight="1">
      <c r="A160" s="555"/>
      <c r="B160" s="1087"/>
      <c r="C160" s="1087"/>
      <c r="D160" s="1087"/>
      <c r="E160" s="1087"/>
      <c r="F160" s="572"/>
      <c r="G160" s="1091"/>
      <c r="H160" s="558" t="s">
        <v>993</v>
      </c>
      <c r="I160" s="558" t="s">
        <v>407</v>
      </c>
      <c r="J160" s="560">
        <v>1</v>
      </c>
      <c r="K160" s="561" t="s">
        <v>979</v>
      </c>
      <c r="L160" s="561" t="s">
        <v>987</v>
      </c>
      <c r="M160" s="569">
        <v>41229</v>
      </c>
      <c r="N160" s="569">
        <v>41243</v>
      </c>
      <c r="O160" s="886" t="s">
        <v>988</v>
      </c>
      <c r="P160" s="563">
        <v>0</v>
      </c>
      <c r="Q160" s="564">
        <f t="shared" si="5"/>
        <v>0</v>
      </c>
      <c r="R160" s="565" t="s">
        <v>46</v>
      </c>
      <c r="S160" s="617" t="s">
        <v>988</v>
      </c>
      <c r="T160" s="566" t="s">
        <v>47</v>
      </c>
      <c r="U160" s="567">
        <v>41205</v>
      </c>
    </row>
    <row r="161" spans="1:21" ht="409.5" customHeight="1">
      <c r="A161" s="1085"/>
      <c r="B161" s="1085" t="s">
        <v>972</v>
      </c>
      <c r="C161" s="1085" t="s">
        <v>994</v>
      </c>
      <c r="D161" s="1094" t="s">
        <v>87</v>
      </c>
      <c r="E161" s="1096" t="s">
        <v>995</v>
      </c>
      <c r="F161" s="573" t="s">
        <v>996</v>
      </c>
      <c r="G161" s="574" t="s">
        <v>997</v>
      </c>
      <c r="H161" s="561" t="s">
        <v>998</v>
      </c>
      <c r="I161" s="561" t="s">
        <v>368</v>
      </c>
      <c r="J161" s="561">
        <v>1</v>
      </c>
      <c r="K161" s="561" t="s">
        <v>979</v>
      </c>
      <c r="L161" s="561" t="s">
        <v>987</v>
      </c>
      <c r="M161" s="562">
        <v>40923</v>
      </c>
      <c r="N161" s="562">
        <v>40968</v>
      </c>
      <c r="O161" s="853" t="s">
        <v>999</v>
      </c>
      <c r="P161" s="575">
        <v>0</v>
      </c>
      <c r="Q161" s="576">
        <f t="shared" si="5"/>
        <v>0</v>
      </c>
      <c r="R161" s="575" t="s">
        <v>46</v>
      </c>
      <c r="S161" s="614" t="s">
        <v>1153</v>
      </c>
      <c r="T161" s="566" t="s">
        <v>47</v>
      </c>
      <c r="U161" s="567">
        <v>41205</v>
      </c>
    </row>
    <row r="162" spans="1:23" ht="409.5" customHeight="1">
      <c r="A162" s="1087"/>
      <c r="B162" s="1087"/>
      <c r="C162" s="1087"/>
      <c r="D162" s="1095"/>
      <c r="E162" s="1097"/>
      <c r="F162" s="573" t="s">
        <v>1000</v>
      </c>
      <c r="G162" s="574" t="s">
        <v>1001</v>
      </c>
      <c r="H162" s="561" t="s">
        <v>1002</v>
      </c>
      <c r="I162" s="561" t="s">
        <v>655</v>
      </c>
      <c r="J162" s="561">
        <v>1</v>
      </c>
      <c r="K162" s="561" t="s">
        <v>1003</v>
      </c>
      <c r="L162" s="561" t="s">
        <v>987</v>
      </c>
      <c r="M162" s="562">
        <v>40923</v>
      </c>
      <c r="N162" s="562">
        <v>41152</v>
      </c>
      <c r="O162" s="614" t="s">
        <v>1004</v>
      </c>
      <c r="P162" s="575">
        <v>0</v>
      </c>
      <c r="Q162" s="576">
        <f t="shared" si="5"/>
        <v>0</v>
      </c>
      <c r="R162" s="575" t="s">
        <v>46</v>
      </c>
      <c r="S162" s="614" t="s">
        <v>1080</v>
      </c>
      <c r="T162" s="566" t="s">
        <v>47</v>
      </c>
      <c r="U162" s="567">
        <v>41205</v>
      </c>
      <c r="W162" s="3"/>
    </row>
    <row r="163" spans="1:23" ht="204.75" customHeight="1">
      <c r="A163" s="1098"/>
      <c r="B163" s="1098" t="s">
        <v>972</v>
      </c>
      <c r="C163" s="1100" t="s">
        <v>1005</v>
      </c>
      <c r="D163" s="1102" t="s">
        <v>87</v>
      </c>
      <c r="E163" s="1098" t="s">
        <v>1006</v>
      </c>
      <c r="F163" s="577" t="s">
        <v>1007</v>
      </c>
      <c r="G163" s="578" t="s">
        <v>1008</v>
      </c>
      <c r="H163" s="561" t="s">
        <v>1009</v>
      </c>
      <c r="I163" s="561" t="s">
        <v>830</v>
      </c>
      <c r="J163" s="561">
        <v>1</v>
      </c>
      <c r="K163" s="561" t="s">
        <v>979</v>
      </c>
      <c r="L163" s="561" t="s">
        <v>1010</v>
      </c>
      <c r="M163" s="562">
        <v>40862</v>
      </c>
      <c r="N163" s="562">
        <v>40939</v>
      </c>
      <c r="O163" s="579" t="s">
        <v>1011</v>
      </c>
      <c r="P163" s="575">
        <v>0</v>
      </c>
      <c r="Q163" s="576">
        <v>0</v>
      </c>
      <c r="R163" s="575" t="s">
        <v>46</v>
      </c>
      <c r="S163" s="614" t="s">
        <v>1154</v>
      </c>
      <c r="T163" s="566" t="s">
        <v>47</v>
      </c>
      <c r="U163" s="567">
        <v>41204</v>
      </c>
      <c r="W163" s="3"/>
    </row>
    <row r="164" spans="1:23" ht="109.5" customHeight="1">
      <c r="A164" s="1099"/>
      <c r="B164" s="1099"/>
      <c r="C164" s="1101"/>
      <c r="D164" s="1103"/>
      <c r="E164" s="1099"/>
      <c r="F164" s="573" t="s">
        <v>1000</v>
      </c>
      <c r="G164" s="580" t="s">
        <v>1001</v>
      </c>
      <c r="H164" s="561" t="s">
        <v>1012</v>
      </c>
      <c r="I164" s="561" t="s">
        <v>179</v>
      </c>
      <c r="J164" s="561">
        <v>1</v>
      </c>
      <c r="K164" s="561" t="s">
        <v>1003</v>
      </c>
      <c r="L164" s="561" t="s">
        <v>1010</v>
      </c>
      <c r="M164" s="562">
        <v>40939</v>
      </c>
      <c r="N164" s="562">
        <v>40968</v>
      </c>
      <c r="O164" s="581" t="s">
        <v>1013</v>
      </c>
      <c r="P164" s="575">
        <v>0</v>
      </c>
      <c r="Q164" s="576">
        <f t="shared" si="5"/>
        <v>0</v>
      </c>
      <c r="R164" s="575" t="s">
        <v>46</v>
      </c>
      <c r="S164" s="614" t="s">
        <v>1069</v>
      </c>
      <c r="T164" s="566" t="s">
        <v>47</v>
      </c>
      <c r="U164" s="567">
        <v>41204</v>
      </c>
      <c r="W164" s="3"/>
    </row>
    <row r="165" spans="1:23" ht="131.25" customHeight="1">
      <c r="A165" s="1098"/>
      <c r="B165" s="1098" t="s">
        <v>972</v>
      </c>
      <c r="C165" s="1100" t="s">
        <v>1014</v>
      </c>
      <c r="D165" s="1102" t="s">
        <v>87</v>
      </c>
      <c r="E165" s="1098" t="s">
        <v>995</v>
      </c>
      <c r="F165" s="577" t="s">
        <v>1015</v>
      </c>
      <c r="G165" s="1098" t="s">
        <v>1016</v>
      </c>
      <c r="H165" s="577" t="s">
        <v>1017</v>
      </c>
      <c r="I165" s="561" t="s">
        <v>284</v>
      </c>
      <c r="J165" s="561">
        <v>1</v>
      </c>
      <c r="K165" s="561" t="s">
        <v>979</v>
      </c>
      <c r="L165" s="561" t="s">
        <v>1018</v>
      </c>
      <c r="M165" s="562">
        <v>40892</v>
      </c>
      <c r="N165" s="562">
        <v>40939</v>
      </c>
      <c r="O165" s="614" t="s">
        <v>1019</v>
      </c>
      <c r="P165" s="575">
        <v>0</v>
      </c>
      <c r="Q165" s="576">
        <f t="shared" si="5"/>
        <v>0</v>
      </c>
      <c r="R165" s="575" t="s">
        <v>46</v>
      </c>
      <c r="S165" s="614" t="s">
        <v>1155</v>
      </c>
      <c r="T165" s="566" t="s">
        <v>47</v>
      </c>
      <c r="U165" s="567" t="s">
        <v>1070</v>
      </c>
      <c r="W165" s="3"/>
    </row>
    <row r="166" spans="1:23" ht="112.5" customHeight="1">
      <c r="A166" s="1099"/>
      <c r="B166" s="1099"/>
      <c r="C166" s="1111"/>
      <c r="D166" s="1103"/>
      <c r="E166" s="1099"/>
      <c r="F166" s="577" t="s">
        <v>1000</v>
      </c>
      <c r="G166" s="1099"/>
      <c r="H166" s="577" t="s">
        <v>1020</v>
      </c>
      <c r="I166" s="561" t="s">
        <v>114</v>
      </c>
      <c r="J166" s="561">
        <v>1</v>
      </c>
      <c r="K166" s="561" t="s">
        <v>979</v>
      </c>
      <c r="L166" s="561" t="s">
        <v>1018</v>
      </c>
      <c r="M166" s="562">
        <v>40939</v>
      </c>
      <c r="N166" s="562">
        <v>40954</v>
      </c>
      <c r="O166" s="581" t="s">
        <v>1013</v>
      </c>
      <c r="P166" s="575">
        <v>0</v>
      </c>
      <c r="Q166" s="576">
        <f t="shared" si="5"/>
        <v>0</v>
      </c>
      <c r="R166" s="575" t="s">
        <v>46</v>
      </c>
      <c r="S166" s="614" t="s">
        <v>1069</v>
      </c>
      <c r="T166" s="566" t="s">
        <v>47</v>
      </c>
      <c r="U166" s="567" t="s">
        <v>1070</v>
      </c>
      <c r="W166" s="3"/>
    </row>
    <row r="167" spans="1:23" ht="225.75" customHeight="1">
      <c r="A167" s="1098"/>
      <c r="B167" s="1098" t="s">
        <v>972</v>
      </c>
      <c r="C167" s="1100" t="s">
        <v>1021</v>
      </c>
      <c r="D167" s="1098" t="s">
        <v>87</v>
      </c>
      <c r="E167" s="1098" t="s">
        <v>995</v>
      </c>
      <c r="F167" s="577" t="s">
        <v>1022</v>
      </c>
      <c r="G167" s="577" t="s">
        <v>1023</v>
      </c>
      <c r="H167" s="578" t="s">
        <v>1024</v>
      </c>
      <c r="I167" s="578" t="s">
        <v>368</v>
      </c>
      <c r="J167" s="578">
        <v>1</v>
      </c>
      <c r="K167" s="578" t="s">
        <v>1003</v>
      </c>
      <c r="L167" s="578" t="s">
        <v>1010</v>
      </c>
      <c r="M167" s="582">
        <v>40892</v>
      </c>
      <c r="N167" s="582">
        <v>40939</v>
      </c>
      <c r="O167" s="579" t="s">
        <v>1011</v>
      </c>
      <c r="P167" s="583">
        <v>0</v>
      </c>
      <c r="Q167" s="584">
        <f t="shared" si="5"/>
        <v>0</v>
      </c>
      <c r="R167" s="583" t="s">
        <v>46</v>
      </c>
      <c r="S167" s="614" t="s">
        <v>1153</v>
      </c>
      <c r="T167" s="566" t="s">
        <v>47</v>
      </c>
      <c r="U167" s="567">
        <v>41204</v>
      </c>
      <c r="W167" s="3"/>
    </row>
    <row r="168" spans="1:23" ht="188.25" customHeight="1">
      <c r="A168" s="1107"/>
      <c r="B168" s="1107"/>
      <c r="C168" s="1108"/>
      <c r="D168" s="1107"/>
      <c r="E168" s="1109"/>
      <c r="F168" s="585" t="s">
        <v>1025</v>
      </c>
      <c r="G168" s="585" t="s">
        <v>1026</v>
      </c>
      <c r="H168" s="586" t="s">
        <v>1020</v>
      </c>
      <c r="I168" s="586" t="s">
        <v>114</v>
      </c>
      <c r="J168" s="586">
        <v>1</v>
      </c>
      <c r="K168" s="586" t="s">
        <v>1003</v>
      </c>
      <c r="L168" s="586" t="s">
        <v>1018</v>
      </c>
      <c r="M168" s="587">
        <v>40939</v>
      </c>
      <c r="N168" s="587">
        <v>40954</v>
      </c>
      <c r="O168" s="614" t="s">
        <v>1013</v>
      </c>
      <c r="P168" s="588">
        <v>0</v>
      </c>
      <c r="Q168" s="589">
        <f t="shared" si="5"/>
        <v>0</v>
      </c>
      <c r="R168" s="588" t="s">
        <v>46</v>
      </c>
      <c r="S168" s="614" t="s">
        <v>1069</v>
      </c>
      <c r="T168" s="566" t="s">
        <v>47</v>
      </c>
      <c r="U168" s="567">
        <v>41204</v>
      </c>
      <c r="W168" s="3"/>
    </row>
    <row r="169" spans="1:23" ht="49.5" customHeight="1">
      <c r="A169" s="1110"/>
      <c r="B169" s="1110"/>
      <c r="C169" s="1110"/>
      <c r="N169" s="1104"/>
      <c r="O169" s="1104"/>
      <c r="P169" s="1104"/>
      <c r="Q169" s="1104"/>
      <c r="R169" s="1104"/>
      <c r="S169" s="1104"/>
      <c r="T169" s="1105"/>
      <c r="U169" s="1105"/>
      <c r="W169" s="3"/>
    </row>
    <row r="170" spans="1:23" ht="49.5" customHeight="1">
      <c r="A170" s="1106" t="s">
        <v>1027</v>
      </c>
      <c r="B170" s="1106"/>
      <c r="C170" s="1106"/>
      <c r="D170" s="1106"/>
      <c r="E170" s="1106"/>
      <c r="F170" s="1106"/>
      <c r="N170" s="590"/>
      <c r="O170" s="590"/>
      <c r="P170" s="590"/>
      <c r="Q170" s="590"/>
      <c r="R170" s="590"/>
      <c r="S170" s="590"/>
      <c r="T170" s="590"/>
      <c r="U170" s="590"/>
      <c r="W170" s="3"/>
    </row>
    <row r="171" spans="3:23" ht="27">
      <c r="C171" s="591"/>
      <c r="O171" s="592"/>
      <c r="P171" s="592"/>
      <c r="Q171" s="591"/>
      <c r="R171" s="591"/>
      <c r="W171" s="3"/>
    </row>
    <row r="172" spans="2:23" ht="27">
      <c r="B172" s="594"/>
      <c r="D172" s="595"/>
      <c r="O172" s="592"/>
      <c r="P172" s="592"/>
      <c r="Q172" s="591"/>
      <c r="R172" s="591"/>
      <c r="W172" s="3"/>
    </row>
    <row r="173" spans="4:23" ht="27" customHeight="1">
      <c r="D173" s="595"/>
      <c r="E173" s="594"/>
      <c r="L173" s="596"/>
      <c r="M173" s="596"/>
      <c r="O173" s="592"/>
      <c r="P173" s="592"/>
      <c r="Q173" s="591"/>
      <c r="R173" s="591"/>
      <c r="W173" s="3"/>
    </row>
    <row r="174" spans="4:23" ht="33" customHeight="1">
      <c r="D174" s="595"/>
      <c r="E174" s="594"/>
      <c r="L174" s="596"/>
      <c r="M174" s="597"/>
      <c r="N174" s="598"/>
      <c r="O174" s="592"/>
      <c r="P174" s="592"/>
      <c r="Q174" s="591"/>
      <c r="R174" s="591"/>
      <c r="W174" s="3"/>
    </row>
  </sheetData>
  <sheetProtection/>
  <mergeCells count="294">
    <mergeCell ref="N169:U169"/>
    <mergeCell ref="A170:F170"/>
    <mergeCell ref="A167:A168"/>
    <mergeCell ref="B167:B168"/>
    <mergeCell ref="C167:C168"/>
    <mergeCell ref="D167:D168"/>
    <mergeCell ref="E167:E168"/>
    <mergeCell ref="A169:C169"/>
    <mergeCell ref="A165:A166"/>
    <mergeCell ref="B165:B166"/>
    <mergeCell ref="C165:C166"/>
    <mergeCell ref="D165:D166"/>
    <mergeCell ref="E165:E166"/>
    <mergeCell ref="G165:G166"/>
    <mergeCell ref="A161:A162"/>
    <mergeCell ref="B161:B162"/>
    <mergeCell ref="C161:C162"/>
    <mergeCell ref="D161:D162"/>
    <mergeCell ref="E161:E162"/>
    <mergeCell ref="A163:A164"/>
    <mergeCell ref="B163:B164"/>
    <mergeCell ref="C163:C164"/>
    <mergeCell ref="D163:D164"/>
    <mergeCell ref="E163:E164"/>
    <mergeCell ref="G146:G147"/>
    <mergeCell ref="B158:B160"/>
    <mergeCell ref="C158:C160"/>
    <mergeCell ref="D158:D160"/>
    <mergeCell ref="E158:E160"/>
    <mergeCell ref="G158:G160"/>
    <mergeCell ref="A146:A147"/>
    <mergeCell ref="B146:B147"/>
    <mergeCell ref="C146:C147"/>
    <mergeCell ref="D146:D147"/>
    <mergeCell ref="E146:E147"/>
    <mergeCell ref="F146:F147"/>
    <mergeCell ref="G139:G140"/>
    <mergeCell ref="A141:A142"/>
    <mergeCell ref="B141:B142"/>
    <mergeCell ref="C141:C142"/>
    <mergeCell ref="D141:D142"/>
    <mergeCell ref="E141:E142"/>
    <mergeCell ref="F141:F142"/>
    <mergeCell ref="G141:G142"/>
    <mergeCell ref="A139:A140"/>
    <mergeCell ref="B139:B140"/>
    <mergeCell ref="C139:C140"/>
    <mergeCell ref="D139:D140"/>
    <mergeCell ref="E139:E140"/>
    <mergeCell ref="F139:F140"/>
    <mergeCell ref="A137:A138"/>
    <mergeCell ref="B137:B138"/>
    <mergeCell ref="C137:C138"/>
    <mergeCell ref="D137:D138"/>
    <mergeCell ref="E137:E138"/>
    <mergeCell ref="G137:G138"/>
    <mergeCell ref="A135:A136"/>
    <mergeCell ref="B135:B136"/>
    <mergeCell ref="C135:C136"/>
    <mergeCell ref="D135:D136"/>
    <mergeCell ref="E135:E136"/>
    <mergeCell ref="G135:G136"/>
    <mergeCell ref="G129:G130"/>
    <mergeCell ref="A131:A132"/>
    <mergeCell ref="B131:B132"/>
    <mergeCell ref="C131:C132"/>
    <mergeCell ref="D131:D132"/>
    <mergeCell ref="E131:E132"/>
    <mergeCell ref="G131:G132"/>
    <mergeCell ref="A126:A128"/>
    <mergeCell ref="B126:B128"/>
    <mergeCell ref="C126:C128"/>
    <mergeCell ref="D126:D128"/>
    <mergeCell ref="E127:E128"/>
    <mergeCell ref="A129:A130"/>
    <mergeCell ref="B129:B130"/>
    <mergeCell ref="C129:C130"/>
    <mergeCell ref="D129:D130"/>
    <mergeCell ref="G121:G122"/>
    <mergeCell ref="A124:A125"/>
    <mergeCell ref="B124:B125"/>
    <mergeCell ref="C124:C125"/>
    <mergeCell ref="D124:D125"/>
    <mergeCell ref="E124:E125"/>
    <mergeCell ref="G124:G125"/>
    <mergeCell ref="A121:A122"/>
    <mergeCell ref="B121:B122"/>
    <mergeCell ref="C121:C122"/>
    <mergeCell ref="D121:D122"/>
    <mergeCell ref="E121:E122"/>
    <mergeCell ref="F121:F122"/>
    <mergeCell ref="A118:A119"/>
    <mergeCell ref="B118:B119"/>
    <mergeCell ref="C118:C119"/>
    <mergeCell ref="D118:D119"/>
    <mergeCell ref="E118:E119"/>
    <mergeCell ref="G118:G119"/>
    <mergeCell ref="G112:G113"/>
    <mergeCell ref="A115:A116"/>
    <mergeCell ref="B115:B116"/>
    <mergeCell ref="C115:C116"/>
    <mergeCell ref="D115:D116"/>
    <mergeCell ref="E115:E116"/>
    <mergeCell ref="A112:A113"/>
    <mergeCell ref="B112:B113"/>
    <mergeCell ref="C112:C113"/>
    <mergeCell ref="D112:D113"/>
    <mergeCell ref="E112:E113"/>
    <mergeCell ref="F112:F113"/>
    <mergeCell ref="A110:A111"/>
    <mergeCell ref="B110:B111"/>
    <mergeCell ref="C110:C111"/>
    <mergeCell ref="D110:D111"/>
    <mergeCell ref="E110:E111"/>
    <mergeCell ref="G110:G111"/>
    <mergeCell ref="F101:F102"/>
    <mergeCell ref="G101:G103"/>
    <mergeCell ref="A107:A108"/>
    <mergeCell ref="B107:B108"/>
    <mergeCell ref="C107:C108"/>
    <mergeCell ref="D107:D108"/>
    <mergeCell ref="E107:E108"/>
    <mergeCell ref="A99:A100"/>
    <mergeCell ref="B99:B100"/>
    <mergeCell ref="C99:C100"/>
    <mergeCell ref="D99:D100"/>
    <mergeCell ref="E99:E100"/>
    <mergeCell ref="A101:A103"/>
    <mergeCell ref="B101:B103"/>
    <mergeCell ref="C101:C103"/>
    <mergeCell ref="D101:D103"/>
    <mergeCell ref="E101:E103"/>
    <mergeCell ref="G94:G96"/>
    <mergeCell ref="A97:A98"/>
    <mergeCell ref="B97:B98"/>
    <mergeCell ref="C97:C98"/>
    <mergeCell ref="D97:D98"/>
    <mergeCell ref="E97:E98"/>
    <mergeCell ref="F97:F98"/>
    <mergeCell ref="G97:G98"/>
    <mergeCell ref="A94:A96"/>
    <mergeCell ref="B94:B96"/>
    <mergeCell ref="C94:C96"/>
    <mergeCell ref="D94:D96"/>
    <mergeCell ref="E94:E96"/>
    <mergeCell ref="F94:F95"/>
    <mergeCell ref="G85:G87"/>
    <mergeCell ref="A92:A93"/>
    <mergeCell ref="B92:B93"/>
    <mergeCell ref="C92:C93"/>
    <mergeCell ref="D92:D93"/>
    <mergeCell ref="E92:E93"/>
    <mergeCell ref="G69:G70"/>
    <mergeCell ref="E80:E81"/>
    <mergeCell ref="F80:F81"/>
    <mergeCell ref="G80:G81"/>
    <mergeCell ref="A85:A87"/>
    <mergeCell ref="B85:B87"/>
    <mergeCell ref="C85:C87"/>
    <mergeCell ref="D85:D87"/>
    <mergeCell ref="E85:E87"/>
    <mergeCell ref="F85:F87"/>
    <mergeCell ref="A65:A66"/>
    <mergeCell ref="B65:B66"/>
    <mergeCell ref="C65:C66"/>
    <mergeCell ref="D65:D66"/>
    <mergeCell ref="E65:E66"/>
    <mergeCell ref="A69:A70"/>
    <mergeCell ref="B69:B70"/>
    <mergeCell ref="C69:C70"/>
    <mergeCell ref="D69:D70"/>
    <mergeCell ref="E69:E70"/>
    <mergeCell ref="A62:A63"/>
    <mergeCell ref="B62:B63"/>
    <mergeCell ref="C62:C63"/>
    <mergeCell ref="D62:D63"/>
    <mergeCell ref="E62:E63"/>
    <mergeCell ref="G62:G63"/>
    <mergeCell ref="G54:G56"/>
    <mergeCell ref="A58:A59"/>
    <mergeCell ref="B58:B59"/>
    <mergeCell ref="C58:C59"/>
    <mergeCell ref="D58:D59"/>
    <mergeCell ref="E58:E59"/>
    <mergeCell ref="G58:G59"/>
    <mergeCell ref="A54:A56"/>
    <mergeCell ref="B54:B56"/>
    <mergeCell ref="C54:C56"/>
    <mergeCell ref="D54:D56"/>
    <mergeCell ref="E54:E56"/>
    <mergeCell ref="F54:F56"/>
    <mergeCell ref="A52:A53"/>
    <mergeCell ref="B52:B53"/>
    <mergeCell ref="C52:C53"/>
    <mergeCell ref="D52:D53"/>
    <mergeCell ref="E52:E53"/>
    <mergeCell ref="G52:G53"/>
    <mergeCell ref="A48:A49"/>
    <mergeCell ref="B48:B49"/>
    <mergeCell ref="C48:C49"/>
    <mergeCell ref="D48:D49"/>
    <mergeCell ref="E48:E49"/>
    <mergeCell ref="G48:G49"/>
    <mergeCell ref="A46:A47"/>
    <mergeCell ref="B46:B47"/>
    <mergeCell ref="C46:C47"/>
    <mergeCell ref="D46:D47"/>
    <mergeCell ref="E46:E47"/>
    <mergeCell ref="G46:G47"/>
    <mergeCell ref="G42:G43"/>
    <mergeCell ref="A44:A45"/>
    <mergeCell ref="B44:B45"/>
    <mergeCell ref="C44:C45"/>
    <mergeCell ref="D44:D45"/>
    <mergeCell ref="E44:E45"/>
    <mergeCell ref="G44:G45"/>
    <mergeCell ref="E39:E40"/>
    <mergeCell ref="A42:A43"/>
    <mergeCell ref="B42:B43"/>
    <mergeCell ref="C42:C43"/>
    <mergeCell ref="D42:D43"/>
    <mergeCell ref="E42:E43"/>
    <mergeCell ref="A36:A37"/>
    <mergeCell ref="B36:B37"/>
    <mergeCell ref="C36:C37"/>
    <mergeCell ref="D36:D37"/>
    <mergeCell ref="A39:A40"/>
    <mergeCell ref="B39:B40"/>
    <mergeCell ref="C39:C40"/>
    <mergeCell ref="D39:D40"/>
    <mergeCell ref="A34:A35"/>
    <mergeCell ref="B34:B35"/>
    <mergeCell ref="C34:C35"/>
    <mergeCell ref="D34:D35"/>
    <mergeCell ref="E34:E35"/>
    <mergeCell ref="G34:G35"/>
    <mergeCell ref="G25:G26"/>
    <mergeCell ref="A27:A28"/>
    <mergeCell ref="B27:B28"/>
    <mergeCell ref="C27:C28"/>
    <mergeCell ref="D27:D28"/>
    <mergeCell ref="G27:G28"/>
    <mergeCell ref="A22:A23"/>
    <mergeCell ref="B22:B23"/>
    <mergeCell ref="C22:C23"/>
    <mergeCell ref="D22:D23"/>
    <mergeCell ref="A25:A26"/>
    <mergeCell ref="B25:B26"/>
    <mergeCell ref="C25:C26"/>
    <mergeCell ref="D25:D26"/>
    <mergeCell ref="A17:A18"/>
    <mergeCell ref="B17:B18"/>
    <mergeCell ref="C17:C18"/>
    <mergeCell ref="D17:D18"/>
    <mergeCell ref="E17:E18"/>
    <mergeCell ref="G17:G18"/>
    <mergeCell ref="A15:A16"/>
    <mergeCell ref="B15:B16"/>
    <mergeCell ref="C15:C16"/>
    <mergeCell ref="D15:D16"/>
    <mergeCell ref="E15:E16"/>
    <mergeCell ref="G15:G16"/>
    <mergeCell ref="N8:N9"/>
    <mergeCell ref="A8:A9"/>
    <mergeCell ref="B8:B9"/>
    <mergeCell ref="C8:C9"/>
    <mergeCell ref="D8:D9"/>
    <mergeCell ref="E8:E9"/>
    <mergeCell ref="F8:F9"/>
    <mergeCell ref="O8:R8"/>
    <mergeCell ref="S8:U8"/>
    <mergeCell ref="A10:A11"/>
    <mergeCell ref="B10:B11"/>
    <mergeCell ref="C10:C11"/>
    <mergeCell ref="D10:D11"/>
    <mergeCell ref="E10:E11"/>
    <mergeCell ref="G10:G11"/>
    <mergeCell ref="G8:G9"/>
    <mergeCell ref="H8:H9"/>
    <mergeCell ref="I8:I9"/>
    <mergeCell ref="J8:J9"/>
    <mergeCell ref="K8:L8"/>
    <mergeCell ref="M8:M9"/>
    <mergeCell ref="C2:R3"/>
    <mergeCell ref="S2:U4"/>
    <mergeCell ref="C4:R4"/>
    <mergeCell ref="A5:B5"/>
    <mergeCell ref="C5:I5"/>
    <mergeCell ref="J5:R5"/>
    <mergeCell ref="S5:U5"/>
    <mergeCell ref="A6:U6"/>
    <mergeCell ref="A7:D7"/>
    <mergeCell ref="E7:N7"/>
    <mergeCell ref="O7:U7"/>
  </mergeCells>
  <dataValidations count="2">
    <dataValidation type="decimal" operator="greaterThan" allowBlank="1" showInputMessage="1" showErrorMessage="1" sqref="J133 J62712">
      <formula1>0</formula1>
    </dataValidation>
    <dataValidation operator="greaterThan" allowBlank="1" showErrorMessage="1" sqref="R153:R160 R62732:R62739">
      <formula1>0</formula1>
    </dataValidation>
  </dataValidations>
  <printOptions/>
  <pageMargins left="0.7086614173228347" right="0.7086614173228347" top="0.7480314960629921" bottom="0.7480314960629921" header="0.31496062992125984" footer="0.31496062992125984"/>
  <pageSetup fitToHeight="4" horizontalDpi="600" verticalDpi="600" orientation="landscape" paperSize="14" scale="2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2013-01-22T20:30:26Z</dcterms:modified>
  <cp:category/>
  <cp:version/>
  <cp:contentType/>
  <cp:contentStatus/>
</cp:coreProperties>
</file>